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600" windowHeight="9495" activeTab="3"/>
  </bookViews>
  <sheets>
    <sheet name="Travel" sheetId="1" r:id="rId1"/>
    <sheet name="Hospitality" sheetId="2" r:id="rId2"/>
    <sheet name="Other" sheetId="3" r:id="rId3"/>
    <sheet name="Gifts" sheetId="4" r:id="rId4"/>
  </sheets>
  <calcPr calcId="145621"/>
</workbook>
</file>

<file path=xl/calcChain.xml><?xml version="1.0" encoding="utf-8"?>
<calcChain xmlns="http://schemas.openxmlformats.org/spreadsheetml/2006/main">
  <c r="B16" i="3" l="1"/>
  <c r="B13" i="3" l="1"/>
  <c r="B7" i="3" l="1"/>
  <c r="B68" i="1"/>
  <c r="B25" i="1"/>
  <c r="B13" i="1"/>
  <c r="B7" i="1"/>
  <c r="B72" i="1" l="1"/>
</calcChain>
</file>

<file path=xl/sharedStrings.xml><?xml version="1.0" encoding="utf-8"?>
<sst xmlns="http://schemas.openxmlformats.org/spreadsheetml/2006/main" count="215" uniqueCount="84">
  <si>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</si>
  <si>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</si>
  <si>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</si>
  <si>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</si>
  <si>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</si>
  <si>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</si>
  <si>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</si>
  <si>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</si>
  <si>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</si>
  <si>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</si>
  <si>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</si>
  <si>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</si>
  <si>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Total hospitality  expenses 
for the quarter</t>
  </si>
  <si>
    <t>Other</t>
  </si>
  <si>
    <t xml:space="preserve">Purpose (eg, farewell for long-serving staff members) </t>
  </si>
  <si>
    <t>Location</t>
  </si>
  <si>
    <t>Total other expenses 
for the quarter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</si>
  <si>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</si>
  <si>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</si>
  <si>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</si>
  <si>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</si>
  <si>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</si>
  <si>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</si>
  <si>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</si>
  <si>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</si>
  <si>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</si>
  <si>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</si>
  <si>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Nature (eg, Hotel costs, travel, etc)</t>
  </si>
  <si>
    <t>Total travel expenses 
for 6 months</t>
  </si>
  <si>
    <t>Broadcasting Standards Authority</t>
  </si>
  <si>
    <t>1 January - 30 June 2012</t>
  </si>
  <si>
    <t>Susan Freeman-Greene</t>
  </si>
  <si>
    <t>Wellington</t>
  </si>
  <si>
    <t>Parking</t>
  </si>
  <si>
    <t>SOI workshop MCH</t>
  </si>
  <si>
    <t>Auckland</t>
  </si>
  <si>
    <t>Car hire</t>
  </si>
  <si>
    <t>Credit card cancelled 16 May</t>
  </si>
  <si>
    <t>Hotel costs</t>
  </si>
  <si>
    <t>Hotel parking</t>
  </si>
  <si>
    <t>Leaving present for long-serving staff member</t>
  </si>
  <si>
    <t xml:space="preserve">Car hire </t>
  </si>
  <si>
    <t>Lunch x 2 staff + 2 board</t>
  </si>
  <si>
    <t>Dinner</t>
  </si>
  <si>
    <t>Breakfast</t>
  </si>
  <si>
    <t xml:space="preserve">Lunch </t>
  </si>
  <si>
    <t>Visit recruitment firm as client</t>
  </si>
  <si>
    <t>7 February 2012</t>
  </si>
  <si>
    <t>23 April 2012</t>
  </si>
  <si>
    <t>6 March 2012</t>
  </si>
  <si>
    <t>7 March 2012</t>
  </si>
  <si>
    <t>14-16 March 2012</t>
  </si>
  <si>
    <t>1 May 2012</t>
  </si>
  <si>
    <t>29 May 2012</t>
  </si>
  <si>
    <t>21 May 2012</t>
  </si>
  <si>
    <t>Taxi to BSA</t>
  </si>
  <si>
    <t>Air fare Wellington-Auckland return</t>
  </si>
  <si>
    <t xml:space="preserve">Air fare Wellington-Auckland </t>
  </si>
  <si>
    <t>Working Group (broadcasters)</t>
  </si>
  <si>
    <t>Air fare Auckland-Wellington</t>
  </si>
  <si>
    <t xml:space="preserve">Amendment flight </t>
  </si>
  <si>
    <t xml:space="preserve">Air fare Wellington-Auckland return </t>
  </si>
  <si>
    <t>21-23 May 2012</t>
  </si>
  <si>
    <t>29-30 May 2012</t>
  </si>
  <si>
    <t>29-30 May 2013</t>
  </si>
  <si>
    <t>22 May 2012</t>
  </si>
  <si>
    <t xml:space="preserve">New Media Conference </t>
  </si>
  <si>
    <t>Taxi Auckland airport-city</t>
  </si>
  <si>
    <t>Taxi Auckland city-airport</t>
  </si>
  <si>
    <t>16 March 2012</t>
  </si>
  <si>
    <t>Parking airport</t>
  </si>
  <si>
    <t>Taxi to airport</t>
  </si>
  <si>
    <t>23 May 2012</t>
  </si>
  <si>
    <t xml:space="preserve">Breakfast </t>
  </si>
  <si>
    <t>28 May 2012</t>
  </si>
  <si>
    <t>NZOA function Te Papa</t>
  </si>
  <si>
    <t>30 May 2012</t>
  </si>
  <si>
    <t>Industry representative meetings</t>
  </si>
  <si>
    <t>Litmus testing &amp; meetings with industry representatives</t>
  </si>
  <si>
    <t>Taxi fare</t>
  </si>
  <si>
    <t>Airport parking cost</t>
  </si>
  <si>
    <t>Coffee a.m. with SPADA member</t>
  </si>
  <si>
    <t>No items to disclose this reporting period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</si>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</sst>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5" fontId="0" fillId="0" borderId="0" xfId="0" quotePrefix="1" applyNumberFormat="1" applyAlignment="1">
      <alignment wrapText="1"/>
    </xf>
    <xf numFmtId="0" fontId="0" fillId="0" borderId="0" xfId="0" quotePrefix="1" applyBorder="1" applyAlignment="1">
      <alignment wrapText="1"/>
    </xf>
    <xf numFmtId="14" fontId="0" fillId="0" borderId="0" xfId="0" quotePrefix="1" applyNumberFormat="1" applyFill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applyFont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topLeftCell="A55" zoomScaleNormal="100" workbookViewId="0">
      <selection activeCell="A12" sqref="A12"/>
    </sheetView>
  </sheetViews>
  <sheetFormatPr defaultRowHeight="12.75" x14ac:dyDescent="0.2"/>
  <cols>
    <col min="1" max="1" width="25.7109375" style="2" customWidth="1"/>
    <col min="2" max="2" width="11.28515625" style="2" customWidth="1"/>
    <col min="3" max="3" width="2.85546875" style="2" customWidth="1"/>
    <col min="4" max="4" width="35" style="2" customWidth="1"/>
    <col min="5" max="5" width="30.85546875" style="2" customWidth="1"/>
    <col min="6" max="6" width="28.140625" style="2" customWidth="1"/>
    <col min="7" max="16384" width="9.140625" style="2"/>
  </cols>
  <sheetData>
    <row r="1" spans="1:6" s="8" customFormat="1" ht="36" customHeight="1" x14ac:dyDescent="0.25">
      <c r="A1" s="46" t="s">
        <v>29</v>
      </c>
      <c r="B1" s="47"/>
      <c r="C1" s="47"/>
      <c r="D1" s="47"/>
      <c r="E1" s="47"/>
      <c r="F1" s="47"/>
    </row>
    <row r="2" spans="1:6" s="3" customFormat="1" ht="35.25" customHeight="1" x14ac:dyDescent="0.25">
      <c r="A2" s="48" t="s">
        <v>31</v>
      </c>
      <c r="B2" s="49"/>
      <c r="C2" s="36"/>
      <c r="D2" s="37" t="s">
        <v>30</v>
      </c>
      <c r="E2" s="36"/>
      <c r="F2" s="36"/>
    </row>
    <row r="3" spans="1:6" s="5" customFormat="1" ht="23.25" customHeight="1" x14ac:dyDescent="0.2">
      <c r="A3" s="5" t="s">
        <v>3</v>
      </c>
      <c r="B3" s="50" t="s">
        <v>4</v>
      </c>
      <c r="C3" s="50"/>
      <c r="D3" s="50"/>
    </row>
    <row r="4" spans="1:6" s="3" customFormat="1" ht="25.5" x14ac:dyDescent="0.2">
      <c r="A4" s="3" t="s">
        <v>0</v>
      </c>
      <c r="B4" s="3" t="s">
        <v>2</v>
      </c>
      <c r="C4" s="24"/>
      <c r="D4" s="3" t="s">
        <v>5</v>
      </c>
      <c r="E4" s="21" t="s">
        <v>27</v>
      </c>
      <c r="F4" s="3" t="s">
        <v>1</v>
      </c>
    </row>
    <row r="5" spans="1:6" s="23" customFormat="1" x14ac:dyDescent="0.2">
      <c r="A5" s="22" t="s">
        <v>83</v>
      </c>
      <c r="B5" s="27"/>
      <c r="C5" s="25"/>
      <c r="D5" s="34"/>
      <c r="E5" s="2"/>
      <c r="F5" s="2"/>
    </row>
    <row r="6" spans="1:6" x14ac:dyDescent="0.2">
      <c r="A6" s="18"/>
      <c r="B6" s="27"/>
      <c r="C6" s="25"/>
      <c r="D6" s="34"/>
    </row>
    <row r="7" spans="1:6" ht="13.5" thickBot="1" x14ac:dyDescent="0.25">
      <c r="B7" s="32">
        <f>SUM(B5:B6)</f>
        <v>0</v>
      </c>
      <c r="C7" s="19"/>
    </row>
    <row r="8" spans="1:6" ht="13.5" thickTop="1" x14ac:dyDescent="0.2">
      <c r="B8" s="27"/>
      <c r="C8" s="19"/>
    </row>
    <row r="9" spans="1:6" x14ac:dyDescent="0.2">
      <c r="B9" s="27"/>
    </row>
    <row r="10" spans="1:6" s="5" customFormat="1" ht="27" customHeight="1" x14ac:dyDescent="0.2">
      <c r="A10" s="5" t="s">
        <v>3</v>
      </c>
      <c r="B10" s="50" t="s">
        <v>6</v>
      </c>
      <c r="C10" s="50"/>
      <c r="D10" s="50"/>
    </row>
    <row r="11" spans="1:6" s="3" customFormat="1" ht="25.5" x14ac:dyDescent="0.2">
      <c r="A11" s="3" t="s">
        <v>0</v>
      </c>
      <c r="B11" s="3" t="s">
        <v>2</v>
      </c>
      <c r="C11" s="24"/>
    </row>
    <row r="12" spans="1:6" x14ac:dyDescent="0.2">
      <c r="A12" s="2" t="s">
        <v>83</v>
      </c>
      <c r="B12" s="27"/>
      <c r="D12" s="34"/>
    </row>
    <row r="13" spans="1:6" ht="13.5" thickBot="1" x14ac:dyDescent="0.25">
      <c r="B13" s="32">
        <f>SUM(B12:B12)</f>
        <v>0</v>
      </c>
    </row>
    <row r="14" spans="1:6" ht="13.5" thickTop="1" x14ac:dyDescent="0.2">
      <c r="B14" s="33"/>
    </row>
    <row r="15" spans="1:6" s="6" customFormat="1" ht="21.75" customHeight="1" x14ac:dyDescent="0.2">
      <c r="A15" s="6" t="s">
        <v>7</v>
      </c>
      <c r="B15" s="44" t="s">
        <v>4</v>
      </c>
      <c r="C15" s="45"/>
      <c r="D15" s="45"/>
    </row>
    <row r="16" spans="1:6" s="3" customFormat="1" ht="25.5" customHeight="1" x14ac:dyDescent="0.2">
      <c r="A16" s="3" t="s">
        <v>0</v>
      </c>
      <c r="B16" s="3" t="s">
        <v>2</v>
      </c>
      <c r="C16" s="24"/>
      <c r="D16" s="4" t="s">
        <v>26</v>
      </c>
      <c r="E16" s="21" t="s">
        <v>27</v>
      </c>
      <c r="F16" s="3" t="s">
        <v>1</v>
      </c>
    </row>
    <row r="17" spans="1:6" x14ac:dyDescent="0.2">
      <c r="A17" s="22" t="s">
        <v>47</v>
      </c>
      <c r="B17" s="26">
        <v>14.9</v>
      </c>
      <c r="C17" s="26"/>
      <c r="D17" s="25" t="s">
        <v>46</v>
      </c>
      <c r="E17" s="25" t="s">
        <v>79</v>
      </c>
      <c r="F17" s="2" t="s">
        <v>32</v>
      </c>
    </row>
    <row r="18" spans="1:6" x14ac:dyDescent="0.2">
      <c r="A18" s="18"/>
      <c r="B18" s="26"/>
      <c r="C18" s="26"/>
      <c r="D18" s="25"/>
    </row>
    <row r="19" spans="1:6" x14ac:dyDescent="0.2">
      <c r="A19" s="22" t="s">
        <v>49</v>
      </c>
      <c r="B19" s="26">
        <v>7.4</v>
      </c>
      <c r="C19" s="26"/>
      <c r="D19" s="2" t="s">
        <v>34</v>
      </c>
      <c r="E19" s="25" t="s">
        <v>33</v>
      </c>
      <c r="F19" s="2" t="s">
        <v>32</v>
      </c>
    </row>
    <row r="20" spans="1:6" x14ac:dyDescent="0.2">
      <c r="A20" s="22" t="s">
        <v>49</v>
      </c>
      <c r="B20" s="26">
        <v>7.4</v>
      </c>
      <c r="C20" s="26"/>
      <c r="D20" s="2" t="s">
        <v>34</v>
      </c>
      <c r="E20" s="25" t="s">
        <v>33</v>
      </c>
      <c r="F20" s="2" t="s">
        <v>32</v>
      </c>
    </row>
    <row r="21" spans="1:6" x14ac:dyDescent="0.2">
      <c r="A21" s="22" t="s">
        <v>50</v>
      </c>
      <c r="B21" s="26">
        <v>12.6</v>
      </c>
      <c r="C21" s="26"/>
      <c r="D21" s="25" t="s">
        <v>46</v>
      </c>
      <c r="E21" s="25" t="s">
        <v>33</v>
      </c>
      <c r="F21" s="2" t="s">
        <v>32</v>
      </c>
    </row>
    <row r="22" spans="1:6" x14ac:dyDescent="0.2">
      <c r="A22" s="22" t="s">
        <v>51</v>
      </c>
      <c r="B22" s="26">
        <v>162.22</v>
      </c>
      <c r="C22" s="26"/>
      <c r="D22" s="35" t="s">
        <v>58</v>
      </c>
      <c r="E22" s="2" t="s">
        <v>36</v>
      </c>
      <c r="F22" s="2" t="s">
        <v>35</v>
      </c>
    </row>
    <row r="23" spans="1:6" x14ac:dyDescent="0.2">
      <c r="A23" s="2" t="s">
        <v>37</v>
      </c>
      <c r="C23" s="26"/>
      <c r="D23" s="25"/>
    </row>
    <row r="24" spans="1:6" x14ac:dyDescent="0.2">
      <c r="A24" s="18"/>
      <c r="B24" s="26"/>
      <c r="C24" s="26"/>
      <c r="D24" s="25"/>
    </row>
    <row r="25" spans="1:6" ht="13.5" thickBot="1" x14ac:dyDescent="0.25">
      <c r="A25" s="18"/>
      <c r="B25" s="32">
        <f>SUM(B17:B24)</f>
        <v>204.52</v>
      </c>
      <c r="C25" s="25"/>
      <c r="D25" s="25"/>
    </row>
    <row r="26" spans="1:6" ht="13.5" thickTop="1" x14ac:dyDescent="0.2">
      <c r="A26" s="18"/>
      <c r="B26" s="38"/>
      <c r="C26" s="25"/>
      <c r="D26" s="25"/>
    </row>
    <row r="27" spans="1:6" x14ac:dyDescent="0.2">
      <c r="A27" s="18"/>
      <c r="B27" s="25"/>
      <c r="C27" s="25"/>
      <c r="D27" s="25"/>
    </row>
    <row r="29" spans="1:6" s="6" customFormat="1" ht="30" customHeight="1" x14ac:dyDescent="0.2">
      <c r="A29" s="6" t="s">
        <v>8</v>
      </c>
      <c r="B29" s="45" t="s">
        <v>6</v>
      </c>
      <c r="C29" s="45"/>
      <c r="D29" s="45"/>
    </row>
    <row r="30" spans="1:6" s="3" customFormat="1" ht="25.5" x14ac:dyDescent="0.2">
      <c r="A30" s="3" t="s">
        <v>0</v>
      </c>
      <c r="B30" s="3" t="s">
        <v>2</v>
      </c>
      <c r="C30" s="24"/>
    </row>
    <row r="31" spans="1:6" s="23" customFormat="1" x14ac:dyDescent="0.2">
      <c r="A31" s="22" t="s">
        <v>51</v>
      </c>
      <c r="B31" s="26">
        <v>441.74</v>
      </c>
      <c r="D31" s="35" t="s">
        <v>77</v>
      </c>
      <c r="E31" s="29" t="s">
        <v>56</v>
      </c>
    </row>
    <row r="32" spans="1:6" s="23" customFormat="1" x14ac:dyDescent="0.2">
      <c r="A32" s="22" t="s">
        <v>69</v>
      </c>
      <c r="B32" s="26">
        <v>46.96</v>
      </c>
      <c r="C32" s="2"/>
      <c r="D32" s="35" t="s">
        <v>77</v>
      </c>
      <c r="E32" s="2" t="s">
        <v>80</v>
      </c>
      <c r="F32" s="30" t="s">
        <v>32</v>
      </c>
    </row>
    <row r="33" spans="1:6" s="23" customFormat="1" x14ac:dyDescent="0.2">
      <c r="A33" s="22"/>
      <c r="B33" s="26"/>
      <c r="D33" s="35"/>
      <c r="E33" s="29"/>
    </row>
    <row r="34" spans="1:6" s="23" customFormat="1" x14ac:dyDescent="0.2">
      <c r="A34" s="22" t="s">
        <v>52</v>
      </c>
      <c r="B34" s="26">
        <v>318.26</v>
      </c>
      <c r="D34" s="35" t="s">
        <v>66</v>
      </c>
      <c r="E34" s="29" t="s">
        <v>61</v>
      </c>
    </row>
    <row r="35" spans="1:6" s="23" customFormat="1" x14ac:dyDescent="0.2">
      <c r="A35" s="22" t="s">
        <v>52</v>
      </c>
      <c r="B35" s="26">
        <v>19.649999999999999</v>
      </c>
      <c r="D35" s="35" t="s">
        <v>66</v>
      </c>
      <c r="E35" s="29" t="s">
        <v>55</v>
      </c>
      <c r="F35" s="29" t="s">
        <v>32</v>
      </c>
    </row>
    <row r="36" spans="1:6" s="23" customFormat="1" x14ac:dyDescent="0.2">
      <c r="A36" s="22" t="s">
        <v>52</v>
      </c>
      <c r="B36" s="26">
        <v>56.52</v>
      </c>
      <c r="D36" s="35" t="s">
        <v>66</v>
      </c>
      <c r="E36" s="29" t="s">
        <v>67</v>
      </c>
      <c r="F36" s="30" t="s">
        <v>35</v>
      </c>
    </row>
    <row r="37" spans="1:6" s="23" customFormat="1" x14ac:dyDescent="0.2">
      <c r="A37" s="39" t="s">
        <v>52</v>
      </c>
      <c r="B37" s="28">
        <v>18.260000000000002</v>
      </c>
      <c r="C37" s="2"/>
      <c r="D37" s="35" t="s">
        <v>66</v>
      </c>
      <c r="E37" s="2" t="s">
        <v>45</v>
      </c>
      <c r="F37" s="2" t="s">
        <v>35</v>
      </c>
    </row>
    <row r="38" spans="1:6" s="23" customFormat="1" x14ac:dyDescent="0.2">
      <c r="A38" s="22" t="s">
        <v>52</v>
      </c>
      <c r="B38" s="26">
        <v>56.52</v>
      </c>
      <c r="D38" s="35" t="s">
        <v>66</v>
      </c>
      <c r="E38" s="29" t="s">
        <v>68</v>
      </c>
      <c r="F38" s="30" t="s">
        <v>35</v>
      </c>
    </row>
    <row r="39" spans="1:6" s="23" customFormat="1" x14ac:dyDescent="0.2">
      <c r="A39" s="22" t="s">
        <v>52</v>
      </c>
      <c r="B39" s="28">
        <v>33.909999999999997</v>
      </c>
      <c r="C39" s="2"/>
      <c r="D39" s="35" t="s">
        <v>66</v>
      </c>
      <c r="E39" s="2" t="s">
        <v>70</v>
      </c>
      <c r="F39" s="30" t="s">
        <v>32</v>
      </c>
    </row>
    <row r="40" spans="1:6" s="23" customFormat="1" x14ac:dyDescent="0.2">
      <c r="A40" s="22"/>
      <c r="B40" s="26"/>
      <c r="D40" s="35"/>
      <c r="E40" s="29"/>
      <c r="F40" s="30"/>
    </row>
    <row r="41" spans="1:6" s="23" customFormat="1" x14ac:dyDescent="0.2">
      <c r="A41" s="22"/>
      <c r="B41" s="26"/>
      <c r="D41" s="35"/>
      <c r="E41" s="29"/>
      <c r="F41" s="30"/>
    </row>
    <row r="42" spans="1:6" s="23" customFormat="1" ht="25.5" x14ac:dyDescent="0.2">
      <c r="A42" s="22" t="s">
        <v>54</v>
      </c>
      <c r="B42" s="26">
        <v>21.91</v>
      </c>
      <c r="D42" s="35" t="s">
        <v>78</v>
      </c>
      <c r="E42" s="29" t="s">
        <v>71</v>
      </c>
      <c r="F42" s="30" t="s">
        <v>32</v>
      </c>
    </row>
    <row r="43" spans="1:6" s="23" customFormat="1" ht="25.5" x14ac:dyDescent="0.2">
      <c r="A43" s="41" t="s">
        <v>54</v>
      </c>
      <c r="B43" s="26">
        <v>186.09</v>
      </c>
      <c r="D43" s="35" t="s">
        <v>78</v>
      </c>
      <c r="E43" s="29" t="s">
        <v>57</v>
      </c>
      <c r="F43" s="30"/>
    </row>
    <row r="44" spans="1:6" s="23" customFormat="1" ht="25.5" x14ac:dyDescent="0.2">
      <c r="A44" s="35" t="s">
        <v>62</v>
      </c>
      <c r="B44" s="28">
        <v>191.12</v>
      </c>
      <c r="C44" s="2"/>
      <c r="D44" s="35" t="s">
        <v>78</v>
      </c>
      <c r="E44" s="2" t="s">
        <v>41</v>
      </c>
      <c r="F44" s="2" t="s">
        <v>35</v>
      </c>
    </row>
    <row r="45" spans="1:6" s="23" customFormat="1" ht="25.5" x14ac:dyDescent="0.2">
      <c r="A45" s="35" t="s">
        <v>62</v>
      </c>
      <c r="B45" s="26">
        <v>273.04000000000002</v>
      </c>
      <c r="D45" s="35" t="s">
        <v>78</v>
      </c>
      <c r="E45" s="35" t="s">
        <v>38</v>
      </c>
      <c r="F45" s="30" t="s">
        <v>35</v>
      </c>
    </row>
    <row r="46" spans="1:6" s="23" customFormat="1" ht="25.5" x14ac:dyDescent="0.2">
      <c r="A46" s="35" t="s">
        <v>62</v>
      </c>
      <c r="B46" s="26">
        <v>60.87</v>
      </c>
      <c r="C46" s="2"/>
      <c r="D46" s="35" t="s">
        <v>78</v>
      </c>
      <c r="E46" s="2" t="s">
        <v>39</v>
      </c>
      <c r="F46" s="30" t="s">
        <v>35</v>
      </c>
    </row>
    <row r="47" spans="1:6" s="23" customFormat="1" ht="25.5" x14ac:dyDescent="0.2">
      <c r="A47" s="40" t="s">
        <v>54</v>
      </c>
      <c r="B47" s="28">
        <v>19.13</v>
      </c>
      <c r="C47" s="2"/>
      <c r="D47" s="35" t="s">
        <v>78</v>
      </c>
      <c r="E47" s="2" t="s">
        <v>43</v>
      </c>
      <c r="F47" s="2" t="s">
        <v>35</v>
      </c>
    </row>
    <row r="48" spans="1:6" s="23" customFormat="1" ht="25.5" x14ac:dyDescent="0.2">
      <c r="A48" s="40" t="s">
        <v>65</v>
      </c>
      <c r="B48" s="28">
        <v>20</v>
      </c>
      <c r="C48" s="2"/>
      <c r="D48" s="35" t="s">
        <v>78</v>
      </c>
      <c r="E48" s="2" t="s">
        <v>44</v>
      </c>
      <c r="F48" s="2" t="s">
        <v>35</v>
      </c>
    </row>
    <row r="49" spans="1:6" s="23" customFormat="1" ht="25.5" x14ac:dyDescent="0.2">
      <c r="A49" s="40" t="s">
        <v>65</v>
      </c>
      <c r="B49" s="28">
        <v>76.95</v>
      </c>
      <c r="C49" s="2"/>
      <c r="D49" s="35" t="s">
        <v>78</v>
      </c>
      <c r="E49" s="2" t="s">
        <v>42</v>
      </c>
      <c r="F49" s="2" t="s">
        <v>35</v>
      </c>
    </row>
    <row r="50" spans="1:6" s="23" customFormat="1" ht="25.5" x14ac:dyDescent="0.2">
      <c r="A50" s="40" t="s">
        <v>65</v>
      </c>
      <c r="B50" s="28">
        <v>30.43</v>
      </c>
      <c r="C50" s="2"/>
      <c r="D50" s="35" t="s">
        <v>78</v>
      </c>
      <c r="E50" s="2" t="s">
        <v>43</v>
      </c>
      <c r="F50" s="2" t="s">
        <v>35</v>
      </c>
    </row>
    <row r="51" spans="1:6" s="23" customFormat="1" ht="25.5" x14ac:dyDescent="0.2">
      <c r="A51" s="40" t="s">
        <v>72</v>
      </c>
      <c r="B51" s="28">
        <v>13.7</v>
      </c>
      <c r="C51" s="2"/>
      <c r="D51" s="35" t="s">
        <v>78</v>
      </c>
      <c r="E51" s="2" t="s">
        <v>73</v>
      </c>
      <c r="F51" s="2" t="s">
        <v>35</v>
      </c>
    </row>
    <row r="52" spans="1:6" s="23" customFormat="1" ht="25.5" x14ac:dyDescent="0.2">
      <c r="A52" s="22" t="s">
        <v>72</v>
      </c>
      <c r="B52" s="26">
        <v>212.17</v>
      </c>
      <c r="D52" s="35" t="s">
        <v>78</v>
      </c>
      <c r="E52" s="29" t="s">
        <v>59</v>
      </c>
      <c r="F52" s="2"/>
    </row>
    <row r="53" spans="1:6" s="23" customFormat="1" x14ac:dyDescent="0.2">
      <c r="F53" s="2"/>
    </row>
    <row r="54" spans="1:6" s="23" customFormat="1" x14ac:dyDescent="0.2">
      <c r="F54" s="30"/>
    </row>
    <row r="55" spans="1:6" s="23" customFormat="1" x14ac:dyDescent="0.2">
      <c r="A55" s="22"/>
      <c r="B55" s="26"/>
      <c r="D55" s="35"/>
      <c r="E55" s="29"/>
      <c r="F55" s="30"/>
    </row>
    <row r="56" spans="1:6" s="23" customFormat="1" x14ac:dyDescent="0.2">
      <c r="A56" s="22" t="s">
        <v>74</v>
      </c>
      <c r="B56" s="28">
        <v>3.48</v>
      </c>
      <c r="C56" s="2"/>
      <c r="D56" s="35" t="s">
        <v>75</v>
      </c>
      <c r="E56" s="2" t="s">
        <v>33</v>
      </c>
      <c r="F56" s="30" t="s">
        <v>32</v>
      </c>
    </row>
    <row r="57" spans="1:6" s="23" customFormat="1" ht="25.5" x14ac:dyDescent="0.2">
      <c r="A57" s="22" t="s">
        <v>63</v>
      </c>
      <c r="B57" s="26">
        <v>43.48</v>
      </c>
      <c r="D57" s="35" t="s">
        <v>78</v>
      </c>
      <c r="E57" s="29" t="s">
        <v>60</v>
      </c>
      <c r="F57" s="2"/>
    </row>
    <row r="58" spans="1:6" s="23" customFormat="1" ht="25.5" x14ac:dyDescent="0.2">
      <c r="A58" s="22" t="s">
        <v>63</v>
      </c>
      <c r="B58" s="26">
        <v>246.95</v>
      </c>
      <c r="D58" s="35" t="s">
        <v>78</v>
      </c>
      <c r="E58" s="29" t="s">
        <v>61</v>
      </c>
      <c r="F58" s="30"/>
    </row>
    <row r="59" spans="1:6" s="23" customFormat="1" ht="25.5" x14ac:dyDescent="0.2">
      <c r="A59" s="22" t="s">
        <v>53</v>
      </c>
      <c r="B59" s="26">
        <v>28.43</v>
      </c>
      <c r="D59" s="35" t="s">
        <v>78</v>
      </c>
      <c r="E59" s="29" t="s">
        <v>71</v>
      </c>
      <c r="F59" s="30" t="s">
        <v>32</v>
      </c>
    </row>
    <row r="60" spans="1:6" s="23" customFormat="1" ht="25.5" x14ac:dyDescent="0.2">
      <c r="A60" s="22" t="s">
        <v>53</v>
      </c>
      <c r="B60" s="28">
        <v>17.39</v>
      </c>
      <c r="C60" s="2"/>
      <c r="D60" s="35" t="s">
        <v>78</v>
      </c>
      <c r="E60" s="2" t="s">
        <v>43</v>
      </c>
      <c r="F60" s="2" t="s">
        <v>35</v>
      </c>
    </row>
    <row r="61" spans="1:6" s="23" customFormat="1" ht="25.5" x14ac:dyDescent="0.2">
      <c r="A61" s="22" t="s">
        <v>53</v>
      </c>
      <c r="B61" s="28">
        <v>6.96</v>
      </c>
      <c r="C61" s="2"/>
      <c r="D61" s="35" t="s">
        <v>78</v>
      </c>
      <c r="E61" s="35" t="s">
        <v>81</v>
      </c>
      <c r="F61" s="2" t="s">
        <v>32</v>
      </c>
    </row>
    <row r="62" spans="1:6" s="23" customFormat="1" ht="25.5" x14ac:dyDescent="0.2">
      <c r="A62" s="22" t="s">
        <v>53</v>
      </c>
      <c r="B62" s="28">
        <v>17.39</v>
      </c>
      <c r="C62" s="2"/>
      <c r="D62" s="35" t="s">
        <v>78</v>
      </c>
      <c r="E62" s="2" t="s">
        <v>44</v>
      </c>
      <c r="F62" s="2" t="s">
        <v>35</v>
      </c>
    </row>
    <row r="63" spans="1:6" s="23" customFormat="1" ht="25.5" x14ac:dyDescent="0.2">
      <c r="A63" s="22" t="s">
        <v>76</v>
      </c>
      <c r="B63" s="28">
        <v>131.11000000000001</v>
      </c>
      <c r="C63" s="2"/>
      <c r="D63" s="35" t="s">
        <v>78</v>
      </c>
      <c r="E63" s="2" t="s">
        <v>41</v>
      </c>
      <c r="F63" s="2" t="s">
        <v>35</v>
      </c>
    </row>
    <row r="64" spans="1:6" s="23" customFormat="1" ht="25.5" x14ac:dyDescent="0.2">
      <c r="A64" s="35" t="s">
        <v>63</v>
      </c>
      <c r="B64" s="26">
        <v>136.52000000000001</v>
      </c>
      <c r="D64" s="35" t="s">
        <v>78</v>
      </c>
      <c r="E64" s="35" t="s">
        <v>38</v>
      </c>
      <c r="F64" s="30" t="s">
        <v>35</v>
      </c>
    </row>
    <row r="65" spans="1:6" s="23" customFormat="1" ht="25.5" x14ac:dyDescent="0.2">
      <c r="A65" s="35" t="s">
        <v>64</v>
      </c>
      <c r="B65" s="26">
        <v>30.43</v>
      </c>
      <c r="C65" s="2"/>
      <c r="D65" s="35" t="s">
        <v>78</v>
      </c>
      <c r="E65" s="2" t="s">
        <v>39</v>
      </c>
      <c r="F65" s="30" t="s">
        <v>35</v>
      </c>
    </row>
    <row r="66" spans="1:6" s="23" customFormat="1" ht="25.5" x14ac:dyDescent="0.2">
      <c r="A66" s="22" t="s">
        <v>76</v>
      </c>
      <c r="B66" s="28">
        <v>15.22</v>
      </c>
      <c r="C66" s="2"/>
      <c r="D66" s="35" t="s">
        <v>78</v>
      </c>
      <c r="E66" s="2" t="s">
        <v>45</v>
      </c>
      <c r="F66" s="2" t="s">
        <v>35</v>
      </c>
    </row>
    <row r="67" spans="1:6" s="23" customFormat="1" x14ac:dyDescent="0.2">
      <c r="B67" s="26"/>
      <c r="D67" s="35"/>
      <c r="F67" s="30"/>
    </row>
    <row r="68" spans="1:6" ht="13.5" thickBot="1" x14ac:dyDescent="0.25">
      <c r="B68" s="32">
        <f>SUM(B31:B67)</f>
        <v>2774.5899999999992</v>
      </c>
    </row>
    <row r="69" spans="1:6" ht="13.5" thickTop="1" x14ac:dyDescent="0.2">
      <c r="B69" s="38"/>
    </row>
    <row r="70" spans="1:6" x14ac:dyDescent="0.2">
      <c r="B70" s="28"/>
      <c r="D70" s="35"/>
    </row>
    <row r="71" spans="1:6" x14ac:dyDescent="0.2">
      <c r="B71" s="27"/>
    </row>
    <row r="72" spans="1:6" s="7" customFormat="1" ht="35.25" customHeight="1" x14ac:dyDescent="0.2">
      <c r="A72" s="11" t="s">
        <v>28</v>
      </c>
      <c r="B72" s="31">
        <f>+B68+B25+B13+B7</f>
        <v>2979.1099999999992</v>
      </c>
      <c r="C72" s="10"/>
      <c r="D72" s="9"/>
    </row>
  </sheetData>
  <mergeCells count="6">
    <mergeCell ref="B15:D15"/>
    <mergeCell ref="B29:D29"/>
    <mergeCell ref="A1:F1"/>
    <mergeCell ref="A2:B2"/>
    <mergeCell ref="B3:D3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1" sqref="A21"/>
    </sheetView>
  </sheetViews>
  <sheetFormatPr defaultRowHeight="12.75" x14ac:dyDescent="0.2"/>
  <cols>
    <col min="1" max="1" width="23.85546875" style="2" customWidth="1"/>
    <col min="2" max="2" width="21" style="2" customWidth="1"/>
    <col min="3" max="3" width="30.28515625" style="2" customWidth="1"/>
    <col min="4" max="4" width="28.28515625" style="2" customWidth="1"/>
    <col min="5" max="5" width="28.140625" style="2" customWidth="1"/>
  </cols>
  <sheetData>
    <row r="1" spans="1:6" s="8" customFormat="1" ht="36" customHeight="1" x14ac:dyDescent="0.25">
      <c r="A1" s="46" t="s">
        <v>29</v>
      </c>
      <c r="B1" s="47"/>
      <c r="C1" s="47"/>
      <c r="D1" s="47"/>
      <c r="E1" s="47"/>
      <c r="F1" s="47"/>
    </row>
    <row r="2" spans="1:6" s="12" customFormat="1" ht="35.25" customHeight="1" x14ac:dyDescent="0.25">
      <c r="A2" s="51" t="s">
        <v>31</v>
      </c>
      <c r="B2" s="52"/>
      <c r="C2" s="51" t="s">
        <v>30</v>
      </c>
      <c r="D2" s="52"/>
    </row>
    <row r="3" spans="1:6" s="6" customFormat="1" ht="35.25" customHeight="1" x14ac:dyDescent="0.2">
      <c r="A3" s="6" t="s">
        <v>9</v>
      </c>
      <c r="B3" s="45" t="s">
        <v>4</v>
      </c>
      <c r="C3" s="45"/>
    </row>
    <row r="4" spans="1:6" s="8" customFormat="1" ht="25.5" customHeight="1" x14ac:dyDescent="0.2">
      <c r="A4" s="8" t="s">
        <v>0</v>
      </c>
      <c r="B4" s="8" t="s">
        <v>2</v>
      </c>
      <c r="C4" s="8" t="s">
        <v>10</v>
      </c>
      <c r="D4" s="8" t="s">
        <v>11</v>
      </c>
      <c r="E4" s="8" t="s">
        <v>1</v>
      </c>
    </row>
    <row r="5" spans="1:6" x14ac:dyDescent="0.2">
      <c r="A5" s="43" t="s">
        <v>82</v>
      </c>
      <c r="B5" s="30"/>
    </row>
    <row r="15" spans="1:6" ht="11.25" customHeight="1" x14ac:dyDescent="0.2"/>
    <row r="16" spans="1:6" hidden="1" x14ac:dyDescent="0.2"/>
    <row r="17" spans="1:5" s="13" customFormat="1" ht="25.5" customHeight="1" x14ac:dyDescent="0.2">
      <c r="A17" s="5" t="s">
        <v>9</v>
      </c>
      <c r="B17" s="50" t="s">
        <v>6</v>
      </c>
      <c r="C17" s="50"/>
      <c r="D17" s="5"/>
      <c r="E17" s="5"/>
    </row>
    <row r="18" spans="1:5" ht="22.5" customHeight="1" x14ac:dyDescent="0.2">
      <c r="A18" s="8" t="s">
        <v>0</v>
      </c>
      <c r="B18" s="8" t="s">
        <v>2</v>
      </c>
      <c r="C18" s="8"/>
      <c r="D18" s="8"/>
      <c r="E18" s="8"/>
    </row>
    <row r="19" spans="1:5" x14ac:dyDescent="0.2">
      <c r="A19" s="43" t="s">
        <v>82</v>
      </c>
      <c r="B19" s="30"/>
    </row>
    <row r="26" spans="1:5" s="7" customFormat="1" ht="48" customHeight="1" x14ac:dyDescent="0.2">
      <c r="A26" s="14" t="s">
        <v>12</v>
      </c>
      <c r="B26" s="10" t="s">
        <v>2</v>
      </c>
      <c r="C26" s="9"/>
    </row>
  </sheetData>
  <mergeCells count="5">
    <mergeCell ref="A2:B2"/>
    <mergeCell ref="C2:D2"/>
    <mergeCell ref="B3:C3"/>
    <mergeCell ref="B17:C17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"/>
    </sheetView>
  </sheetViews>
  <sheetFormatPr defaultRowHeight="12.75" x14ac:dyDescent="0.2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28.140625" style="2" customWidth="1"/>
  </cols>
  <sheetData>
    <row r="1" spans="1:6" ht="39.75" customHeight="1" x14ac:dyDescent="0.25">
      <c r="A1" s="46" t="s">
        <v>29</v>
      </c>
      <c r="B1" s="47"/>
      <c r="C1" s="47"/>
      <c r="D1" s="47"/>
      <c r="E1" s="47"/>
      <c r="F1" s="47"/>
    </row>
    <row r="2" spans="1:6" ht="29.25" customHeight="1" x14ac:dyDescent="0.25">
      <c r="A2" s="51" t="s">
        <v>31</v>
      </c>
      <c r="B2" s="52"/>
      <c r="C2" s="24"/>
      <c r="D2" s="51" t="s">
        <v>30</v>
      </c>
      <c r="E2" s="52"/>
    </row>
    <row r="3" spans="1:6" ht="39.75" customHeight="1" x14ac:dyDescent="0.2">
      <c r="A3" s="5" t="s">
        <v>13</v>
      </c>
      <c r="B3" s="50" t="s">
        <v>4</v>
      </c>
      <c r="C3" s="50"/>
      <c r="D3" s="50"/>
      <c r="E3" s="5"/>
    </row>
    <row r="4" spans="1:6" ht="21.75" customHeight="1" x14ac:dyDescent="0.2">
      <c r="A4" s="3" t="s">
        <v>0</v>
      </c>
      <c r="B4" s="3" t="s">
        <v>2</v>
      </c>
      <c r="C4" s="24"/>
      <c r="D4" s="20" t="s">
        <v>14</v>
      </c>
      <c r="E4" s="3" t="s">
        <v>15</v>
      </c>
    </row>
    <row r="5" spans="1:6" x14ac:dyDescent="0.2">
      <c r="A5" s="22" t="s">
        <v>83</v>
      </c>
      <c r="B5" s="26"/>
      <c r="C5" s="25"/>
      <c r="D5" s="25"/>
    </row>
    <row r="6" spans="1:6" x14ac:dyDescent="0.2">
      <c r="A6" s="22"/>
      <c r="B6" s="26"/>
      <c r="C6" s="25"/>
      <c r="D6" s="25"/>
    </row>
    <row r="7" spans="1:6" ht="13.5" thickBot="1" x14ac:dyDescent="0.25">
      <c r="A7" s="22"/>
      <c r="B7" s="32">
        <f>SUM(B5:B6)</f>
        <v>0</v>
      </c>
      <c r="C7" s="25"/>
    </row>
    <row r="8" spans="1:6" ht="13.5" thickTop="1" x14ac:dyDescent="0.2">
      <c r="B8" s="27"/>
      <c r="C8" s="25"/>
    </row>
    <row r="9" spans="1:6" ht="18" customHeight="1" x14ac:dyDescent="0.2">
      <c r="A9" s="5" t="s">
        <v>13</v>
      </c>
      <c r="B9" s="50" t="s">
        <v>6</v>
      </c>
      <c r="C9" s="50"/>
      <c r="D9" s="50"/>
      <c r="E9" s="5"/>
    </row>
    <row r="10" spans="1:6" ht="15" customHeight="1" x14ac:dyDescent="0.2">
      <c r="A10" s="3" t="s">
        <v>0</v>
      </c>
      <c r="B10" s="3" t="s">
        <v>2</v>
      </c>
      <c r="C10" s="24"/>
      <c r="D10" s="3"/>
      <c r="E10" s="3"/>
    </row>
    <row r="11" spans="1:6" x14ac:dyDescent="0.2">
      <c r="A11" s="22" t="s">
        <v>48</v>
      </c>
      <c r="B11" s="2">
        <v>190.41</v>
      </c>
      <c r="D11" s="2" t="s">
        <v>40</v>
      </c>
    </row>
    <row r="13" spans="1:6" ht="13.5" thickBot="1" x14ac:dyDescent="0.25">
      <c r="B13" s="32">
        <f>SUM(B11:B12)</f>
        <v>190.41</v>
      </c>
    </row>
    <row r="14" spans="1:6" ht="13.5" thickTop="1" x14ac:dyDescent="0.2"/>
    <row r="16" spans="1:6" ht="28.5" x14ac:dyDescent="0.2">
      <c r="A16" s="11" t="s">
        <v>16</v>
      </c>
      <c r="B16" s="31">
        <f>SUM(B7+B13)</f>
        <v>190.41</v>
      </c>
      <c r="C16" s="10"/>
      <c r="D16" s="9"/>
      <c r="E16" s="7"/>
    </row>
  </sheetData>
  <mergeCells count="5">
    <mergeCell ref="B9:D9"/>
    <mergeCell ref="A2:B2"/>
    <mergeCell ref="B3:D3"/>
    <mergeCell ref="A1:F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5" sqref="G5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46" t="s">
        <v>29</v>
      </c>
      <c r="B1" s="47"/>
      <c r="C1" s="47"/>
      <c r="D1" s="47"/>
      <c r="E1" s="47"/>
    </row>
    <row r="2" spans="1:5" ht="30" customHeight="1" x14ac:dyDescent="0.25">
      <c r="A2" s="48" t="s">
        <v>31</v>
      </c>
      <c r="B2" s="49"/>
      <c r="C2" s="48" t="s">
        <v>30</v>
      </c>
      <c r="D2" s="49"/>
      <c r="E2" s="36"/>
    </row>
    <row r="3" spans="1:5" ht="27" customHeight="1" x14ac:dyDescent="0.2">
      <c r="A3" s="50" t="s">
        <v>17</v>
      </c>
      <c r="B3" s="54"/>
      <c r="C3" s="54"/>
      <c r="D3" s="54"/>
      <c r="E3" s="54"/>
    </row>
    <row r="4" spans="1:5" s="15" customFormat="1" ht="50.25" customHeight="1" x14ac:dyDescent="0.2">
      <c r="A4" s="55" t="s">
        <v>18</v>
      </c>
      <c r="B4" s="56"/>
      <c r="C4" s="56"/>
      <c r="D4" s="56"/>
      <c r="E4" s="56"/>
    </row>
    <row r="5" spans="1:5" ht="20.25" customHeight="1" x14ac:dyDescent="0.2">
      <c r="A5" s="6" t="s">
        <v>19</v>
      </c>
      <c r="B5" s="45"/>
      <c r="C5" s="45"/>
      <c r="D5" s="6"/>
      <c r="E5" s="6"/>
    </row>
    <row r="6" spans="1:5" ht="19.5" customHeight="1" x14ac:dyDescent="0.2">
      <c r="A6" s="3" t="s">
        <v>0</v>
      </c>
      <c r="B6" s="3" t="s">
        <v>20</v>
      </c>
      <c r="C6" s="3" t="s">
        <v>21</v>
      </c>
      <c r="D6" s="3" t="s">
        <v>22</v>
      </c>
      <c r="E6" s="3"/>
    </row>
    <row r="7" spans="1:5" x14ac:dyDescent="0.2">
      <c r="A7" s="43" t="s">
        <v>82</v>
      </c>
      <c r="B7" s="30"/>
    </row>
    <row r="8" spans="1:5" x14ac:dyDescent="0.2">
      <c r="A8" s="42"/>
    </row>
    <row r="9" spans="1:5" x14ac:dyDescent="0.2">
      <c r="A9" s="42"/>
    </row>
    <row r="12" spans="1:5" s="17" customFormat="1" ht="27" customHeight="1" x14ac:dyDescent="0.2">
      <c r="A12" s="16" t="s">
        <v>23</v>
      </c>
      <c r="B12" s="53"/>
      <c r="C12" s="53"/>
      <c r="D12" s="16"/>
      <c r="E12" s="16"/>
    </row>
    <row r="13" spans="1:5" x14ac:dyDescent="0.2">
      <c r="A13" s="3" t="s">
        <v>0</v>
      </c>
      <c r="B13" s="3" t="s">
        <v>20</v>
      </c>
      <c r="C13" s="3" t="s">
        <v>24</v>
      </c>
      <c r="D13" s="3" t="s">
        <v>25</v>
      </c>
      <c r="E13" s="3"/>
    </row>
    <row r="14" spans="1:5" x14ac:dyDescent="0.2">
      <c r="A14" s="43" t="s">
        <v>82</v>
      </c>
      <c r="B14" s="30"/>
    </row>
    <row r="20" spans="1:5" x14ac:dyDescent="0.2">
      <c r="A20" s="1"/>
      <c r="B20" s="1"/>
      <c r="C20" s="1"/>
      <c r="D20" s="1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Margaret Haughey</cp:lastModifiedBy>
  <cp:lastPrinted>2012-07-10T04:20:55Z</cp:lastPrinted>
  <dcterms:created xsi:type="dcterms:W3CDTF">2010-10-17T20:59:02Z</dcterms:created>
  <dcterms:modified xsi:type="dcterms:W3CDTF">2012-11-01T23:51:22Z</dcterms:modified>
</cp:coreProperties>
</file>