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9435"/>
  </bookViews>
  <sheets>
    <sheet name="Travel" sheetId="1" r:id="rId1"/>
    <sheet name="Hospitality" sheetId="2" r:id="rId2"/>
    <sheet name="Other" sheetId="3" r:id="rId3"/>
    <sheet name="Gifts" sheetId="4" r:id="rId4"/>
  </sheets>
  <calcPr calcId="145621"/>
</workbook>
</file>

<file path=xl/calcChain.xml><?xml version="1.0" encoding="utf-8"?>
<calcChain xmlns="http://schemas.openxmlformats.org/spreadsheetml/2006/main">
  <c r="B17" i="3" l="1"/>
  <c r="B25" i="2"/>
  <c r="B27" i="2" s="1"/>
  <c r="B7" i="3" l="1"/>
  <c r="B71" i="1"/>
  <c r="B25" i="1"/>
  <c r="B13" i="1"/>
  <c r="B7" i="1"/>
  <c r="B75" i="1" l="1"/>
  <c r="B20" i="3"/>
</calcChain>
</file>

<file path=xl/sharedStrings.xml><?xml version="1.0" encoding="utf-8"?>
<sst xmlns="http://schemas.openxmlformats.org/spreadsheetml/2006/main" count="240" uniqueCount="89">
  <si>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</si>
  <si>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</si>
  <si>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</si>
  <si>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</si>
  <si>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</si>
  <si>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</si>
  <si>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</si>
  <si>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</si>
  <si>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</si>
  <si>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</si>
  <si>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</si>
  <si>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</si>
  <si>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Total hospitality  expenses 
for the quarter</t>
  </si>
  <si>
    <t>Other</t>
  </si>
  <si>
    <t xml:space="preserve">Purpose (eg, farewell for long-serving staff members) </t>
  </si>
  <si>
    <t>Location</t>
  </si>
  <si>
    <t>Total other expenses 
for the quarter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</si>
  <si>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</si>
  <si>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</si>
  <si>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</si>
  <si>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</si>
  <si>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</si>
  <si>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</si>
  <si>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</si>
  <si>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</si>
  <si>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</si>
  <si>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</si>
  <si>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Nature (eg, Hotel costs, travel, etc)</t>
  </si>
  <si>
    <t>Total travel expenses 
for 6 months</t>
  </si>
  <si>
    <t>Broadcasting Standards Authority</t>
  </si>
  <si>
    <t>Susan Freeman-Greene</t>
  </si>
  <si>
    <t>No items to disclose this reporting period</t>
  </si>
  <si>
    <t>Nil</t>
  </si>
  <si>
    <t>1 January – 30 June 2012</t>
  </si>
  <si>
    <t>1 July – 31 December 2012</t>
  </si>
  <si>
    <t>Air fare Wellington-Auckland return</t>
  </si>
  <si>
    <t xml:space="preserve">Air fare Wellington-Auckland </t>
  </si>
  <si>
    <t>Air fare Auckland-Wellington</t>
  </si>
  <si>
    <t>Broadcaster Working Group workshop</t>
  </si>
  <si>
    <t>20-21 August 2012</t>
  </si>
  <si>
    <t>Auckland broadcaster meetings</t>
  </si>
  <si>
    <t>Flight change Auckland-Wellington</t>
  </si>
  <si>
    <t>12 December 2012</t>
  </si>
  <si>
    <t xml:space="preserve">Taxi fares </t>
  </si>
  <si>
    <t xml:space="preserve">Wellington </t>
  </si>
  <si>
    <t xml:space="preserve">Taxi to airport  </t>
  </si>
  <si>
    <t>Wellington</t>
  </si>
  <si>
    <t>20 August 2012</t>
  </si>
  <si>
    <t>Car hire</t>
  </si>
  <si>
    <t>Auckland</t>
  </si>
  <si>
    <t>16-17 August 2012</t>
  </si>
  <si>
    <t xml:space="preserve">Meetings industry representatives </t>
  </si>
  <si>
    <t>8-10 November 2012</t>
  </si>
  <si>
    <t>Hotel costs</t>
  </si>
  <si>
    <t>Working Group workshop, meetings, SPADA</t>
  </si>
  <si>
    <t>Hotel parking</t>
  </si>
  <si>
    <t>Visit to Law Commission</t>
  </si>
  <si>
    <t>Parking</t>
  </si>
  <si>
    <t>Lunch CE &amp; Legal Manager</t>
  </si>
  <si>
    <t>Dinner</t>
  </si>
  <si>
    <t>Breakfast</t>
  </si>
  <si>
    <t>Coffee Chair, CE, Legal Manager</t>
  </si>
  <si>
    <t>Lunch Chair, CE, member &amp; Legal Manager</t>
  </si>
  <si>
    <t>Parking airport</t>
  </si>
  <si>
    <t>9-11 August 2012</t>
  </si>
  <si>
    <t>3 August 2012</t>
  </si>
  <si>
    <t>Coffee</t>
  </si>
  <si>
    <t>16 August 2012</t>
  </si>
  <si>
    <t>MediaWorks meeting</t>
  </si>
  <si>
    <t>Human Rights Commission mtg</t>
  </si>
  <si>
    <t xml:space="preserve">Lunch </t>
  </si>
  <si>
    <t>26 October 2012</t>
  </si>
  <si>
    <t>Meeting industry representative SPADA</t>
  </si>
  <si>
    <t>16 November 2012</t>
  </si>
  <si>
    <t>4 October 2012</t>
  </si>
  <si>
    <t>State Sector Reform meeting MCH</t>
  </si>
  <si>
    <t>12 October 2012</t>
  </si>
  <si>
    <t>18 October 2012</t>
  </si>
  <si>
    <t>Meeting Advertising Standards Authority</t>
  </si>
  <si>
    <t>22 November 2012</t>
  </si>
  <si>
    <t>SPADA Conference Te Papa</t>
  </si>
  <si>
    <t>23 August 2012</t>
  </si>
  <si>
    <t>Leadership Development Centre graduation</t>
  </si>
  <si>
    <t>20 November 2012</t>
  </si>
  <si>
    <t>Meeting prof development</t>
  </si>
  <si>
    <t>Banking Ombudsman 20 year function</t>
  </si>
  <si>
    <t>23 November 2012</t>
  </si>
  <si>
    <t xml:space="preserve">Post-board meeting recognition - staff coffees </t>
  </si>
  <si>
    <t>Diversity Forum,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</si>
</sst>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-809]#,##0.00;\-[$$-809]#,##0.00"/>
    <numFmt numFmtId="165" formatCode="_-[$$-1409]* #,##0.00_-;\-[$$-1409]* #,##0.00_-;_-[$$-1409]* &quot;-&quot;??_-;_-@_-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2" fontId="7" fillId="0" borderId="0" applyFont="0" applyAlignment="0">
      <alignment horizontal="right" wrapText="1"/>
    </xf>
  </cellStyleXfs>
  <cellXfs count="7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quotePrefix="1" applyNumberFormat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1" fillId="4" borderId="2" xfId="0" applyNumberFormat="1" applyFont="1" applyFill="1" applyBorder="1" applyAlignment="1"/>
    <xf numFmtId="2" fontId="1" fillId="0" borderId="4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1" fillId="6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7" fontId="0" fillId="0" borderId="0" xfId="0" quotePrefix="1" applyNumberFormat="1" applyAlignment="1">
      <alignment wrapText="1"/>
    </xf>
    <xf numFmtId="0" fontId="0" fillId="0" borderId="0" xfId="0" applyFont="1"/>
    <xf numFmtId="2" fontId="0" fillId="0" borderId="0" xfId="0" applyNumberFormat="1" applyFill="1" applyAlignment="1">
      <alignment horizontal="right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4" fontId="0" fillId="0" borderId="0" xfId="0" quotePrefix="1" applyNumberFormat="1" applyFill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Alignment="1">
      <alignment wrapText="1"/>
    </xf>
    <xf numFmtId="15" fontId="0" fillId="0" borderId="0" xfId="0" quotePrefix="1" applyNumberFormat="1" applyFont="1"/>
    <xf numFmtId="165" fontId="1" fillId="4" borderId="2" xfId="0" applyNumberFormat="1" applyFont="1" applyFill="1" applyBorder="1" applyAlignment="1"/>
    <xf numFmtId="15" fontId="0" fillId="0" borderId="0" xfId="0" quotePrefix="1" applyNumberFormat="1" applyFont="1" applyBorder="1" applyAlignment="1">
      <alignment wrapText="1"/>
    </xf>
    <xf numFmtId="164" fontId="8" fillId="0" borderId="0" xfId="0" applyNumberFormat="1" applyFont="1" applyFill="1" applyBorder="1" applyAlignment="1" applyProtection="1">
      <alignment vertical="center"/>
    </xf>
    <xf numFmtId="14" fontId="8" fillId="0" borderId="0" xfId="0" quotePrefix="1" applyNumberFormat="1" applyFont="1" applyFill="1" applyBorder="1" applyAlignment="1" applyProtection="1">
      <alignment horizontal="left" vertical="center"/>
    </xf>
    <xf numFmtId="2" fontId="8" fillId="0" borderId="0" xfId="0" applyNumberFormat="1" applyFont="1" applyFill="1" applyBorder="1" applyAlignment="1" applyProtection="1">
      <alignment vertical="center"/>
    </xf>
    <xf numFmtId="0" fontId="0" fillId="0" borderId="0" xfId="0" quotePrefix="1" applyFont="1" applyAlignment="1">
      <alignment wrapText="1"/>
    </xf>
    <xf numFmtId="14" fontId="8" fillId="0" borderId="0" xfId="0" applyNumberFormat="1" applyFont="1" applyFill="1" applyBorder="1" applyAlignment="1" applyProtection="1">
      <alignment horizontal="left" vertical="center"/>
    </xf>
    <xf numFmtId="2" fontId="0" fillId="0" borderId="0" xfId="0" applyNumberFormat="1" applyFont="1" applyFill="1" applyAlignment="1">
      <alignment horizontal="right" wrapText="1"/>
    </xf>
    <xf numFmtId="0" fontId="9" fillId="4" borderId="2" xfId="0" applyFont="1" applyFill="1" applyBorder="1" applyAlignment="1">
      <alignment horizontal="justify" wrapText="1"/>
    </xf>
    <xf numFmtId="0" fontId="0" fillId="4" borderId="2" xfId="0" applyFont="1" applyFill="1" applyBorder="1" applyAlignment="1"/>
    <xf numFmtId="0" fontId="0" fillId="4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view="pageLayout" topLeftCell="A31" zoomScaleNormal="100" workbookViewId="0">
      <selection activeCell="D54" sqref="D54"/>
    </sheetView>
  </sheetViews>
  <sheetFormatPr defaultRowHeight="12.75" x14ac:dyDescent="0.2"/>
  <cols>
    <col min="1" max="1" width="25.7109375" style="2" customWidth="1"/>
    <col min="2" max="2" width="11.28515625" style="2" customWidth="1"/>
    <col min="3" max="3" width="2.85546875" style="2" customWidth="1"/>
    <col min="4" max="4" width="35" style="2" customWidth="1"/>
    <col min="5" max="5" width="30.85546875" style="2" customWidth="1"/>
    <col min="6" max="6" width="28.140625" style="2" customWidth="1"/>
    <col min="7" max="16384" width="9.140625" style="2"/>
  </cols>
  <sheetData>
    <row r="1" spans="1:6" s="8" customFormat="1" ht="36" customHeight="1" x14ac:dyDescent="0.25">
      <c r="A1" s="63" t="s">
        <v>29</v>
      </c>
      <c r="B1" s="64"/>
      <c r="C1" s="64"/>
      <c r="D1" s="64"/>
      <c r="E1" s="64"/>
      <c r="F1" s="64"/>
    </row>
    <row r="2" spans="1:6" s="3" customFormat="1" ht="35.25" customHeight="1" x14ac:dyDescent="0.25">
      <c r="A2" s="65" t="s">
        <v>30</v>
      </c>
      <c r="B2" s="66"/>
      <c r="C2" s="34"/>
      <c r="D2" s="35" t="s">
        <v>34</v>
      </c>
      <c r="E2" s="34"/>
      <c r="F2" s="34"/>
    </row>
    <row r="3" spans="1:6" s="5" customFormat="1" ht="23.25" customHeight="1" x14ac:dyDescent="0.2">
      <c r="A3" s="5" t="s">
        <v>3</v>
      </c>
      <c r="B3" s="67" t="s">
        <v>4</v>
      </c>
      <c r="C3" s="67"/>
      <c r="D3" s="67"/>
    </row>
    <row r="4" spans="1:6" s="3" customFormat="1" ht="25.5" x14ac:dyDescent="0.2">
      <c r="A4" s="3" t="s">
        <v>0</v>
      </c>
      <c r="B4" s="3" t="s">
        <v>2</v>
      </c>
      <c r="C4" s="24"/>
      <c r="D4" s="3" t="s">
        <v>5</v>
      </c>
      <c r="E4" s="21" t="s">
        <v>27</v>
      </c>
      <c r="F4" s="3" t="s">
        <v>1</v>
      </c>
    </row>
    <row r="5" spans="1:6" s="23" customFormat="1" x14ac:dyDescent="0.2">
      <c r="A5" s="22" t="s">
        <v>32</v>
      </c>
      <c r="B5" s="27"/>
      <c r="C5" s="25"/>
      <c r="D5" s="33"/>
      <c r="E5" s="2"/>
      <c r="F5" s="2"/>
    </row>
    <row r="6" spans="1:6" x14ac:dyDescent="0.2">
      <c r="A6" s="18"/>
      <c r="B6" s="27"/>
      <c r="C6" s="25"/>
      <c r="D6" s="33"/>
    </row>
    <row r="7" spans="1:6" ht="13.5" thickBot="1" x14ac:dyDescent="0.25">
      <c r="B7" s="31">
        <f>SUM(B5:B6)</f>
        <v>0</v>
      </c>
      <c r="C7" s="19"/>
    </row>
    <row r="8" spans="1:6" ht="13.5" thickTop="1" x14ac:dyDescent="0.2">
      <c r="B8" s="27"/>
      <c r="C8" s="19"/>
    </row>
    <row r="9" spans="1:6" x14ac:dyDescent="0.2">
      <c r="B9" s="27"/>
    </row>
    <row r="10" spans="1:6" s="5" customFormat="1" ht="27" customHeight="1" x14ac:dyDescent="0.2">
      <c r="A10" s="5" t="s">
        <v>3</v>
      </c>
      <c r="B10" s="67" t="s">
        <v>6</v>
      </c>
      <c r="C10" s="67"/>
      <c r="D10" s="67"/>
    </row>
    <row r="11" spans="1:6" s="3" customFormat="1" ht="25.5" x14ac:dyDescent="0.2">
      <c r="A11" s="3" t="s">
        <v>0</v>
      </c>
      <c r="B11" s="3" t="s">
        <v>2</v>
      </c>
      <c r="C11" s="24"/>
    </row>
    <row r="12" spans="1:6" x14ac:dyDescent="0.2">
      <c r="A12" s="2" t="s">
        <v>32</v>
      </c>
      <c r="B12" s="27"/>
      <c r="D12" s="33"/>
    </row>
    <row r="13" spans="1:6" ht="13.5" thickBot="1" x14ac:dyDescent="0.25">
      <c r="B13" s="31">
        <f>SUM(B12:B12)</f>
        <v>0</v>
      </c>
    </row>
    <row r="14" spans="1:6" ht="13.5" thickTop="1" x14ac:dyDescent="0.2">
      <c r="B14" s="32"/>
    </row>
    <row r="15" spans="1:6" s="6" customFormat="1" ht="21.75" customHeight="1" x14ac:dyDescent="0.2">
      <c r="A15" s="6" t="s">
        <v>7</v>
      </c>
      <c r="B15" s="61" t="s">
        <v>4</v>
      </c>
      <c r="C15" s="62"/>
      <c r="D15" s="62"/>
    </row>
    <row r="16" spans="1:6" s="3" customFormat="1" ht="25.5" customHeight="1" x14ac:dyDescent="0.2">
      <c r="A16" s="3" t="s">
        <v>0</v>
      </c>
      <c r="B16" s="3" t="s">
        <v>2</v>
      </c>
      <c r="C16" s="24"/>
      <c r="D16" s="4" t="s">
        <v>26</v>
      </c>
      <c r="E16" s="21" t="s">
        <v>27</v>
      </c>
      <c r="F16" s="3" t="s">
        <v>1</v>
      </c>
    </row>
    <row r="17" spans="1:6" x14ac:dyDescent="0.2">
      <c r="A17" s="2" t="s">
        <v>32</v>
      </c>
      <c r="B17" s="39"/>
      <c r="C17" s="39"/>
      <c r="D17" s="43"/>
      <c r="E17" s="43"/>
      <c r="F17" s="33"/>
    </row>
    <row r="18" spans="1:6" x14ac:dyDescent="0.2">
      <c r="B18" s="39"/>
      <c r="C18" s="39"/>
      <c r="D18" s="43"/>
      <c r="E18" s="33"/>
      <c r="F18" s="33"/>
    </row>
    <row r="19" spans="1:6" x14ac:dyDescent="0.2">
      <c r="A19" s="42"/>
      <c r="B19" s="39"/>
      <c r="C19" s="39"/>
      <c r="D19" s="33"/>
      <c r="E19" s="43"/>
      <c r="F19" s="33"/>
    </row>
    <row r="20" spans="1:6" x14ac:dyDescent="0.2">
      <c r="A20" s="42"/>
      <c r="B20" s="39"/>
      <c r="C20" s="39"/>
      <c r="D20" s="33"/>
      <c r="E20" s="43"/>
      <c r="F20" s="33"/>
    </row>
    <row r="21" spans="1:6" x14ac:dyDescent="0.2">
      <c r="A21" s="42"/>
      <c r="B21" s="39"/>
      <c r="C21" s="39"/>
      <c r="D21" s="43"/>
      <c r="E21" s="43"/>
      <c r="F21" s="33"/>
    </row>
    <row r="22" spans="1:6" x14ac:dyDescent="0.2">
      <c r="A22" s="42"/>
      <c r="B22" s="39"/>
      <c r="C22" s="39"/>
      <c r="D22" s="44"/>
      <c r="E22" s="33"/>
      <c r="F22" s="33"/>
    </row>
    <row r="23" spans="1:6" x14ac:dyDescent="0.2">
      <c r="C23" s="26"/>
      <c r="D23" s="25"/>
    </row>
    <row r="24" spans="1:6" x14ac:dyDescent="0.2">
      <c r="A24" s="18"/>
      <c r="B24" s="26"/>
      <c r="C24" s="26"/>
      <c r="D24" s="25"/>
    </row>
    <row r="25" spans="1:6" ht="13.5" thickBot="1" x14ac:dyDescent="0.25">
      <c r="A25" s="18"/>
      <c r="B25" s="31">
        <f>SUM(B17:B24)</f>
        <v>0</v>
      </c>
      <c r="C25" s="25"/>
      <c r="D25" s="25"/>
    </row>
    <row r="26" spans="1:6" ht="13.5" thickTop="1" x14ac:dyDescent="0.2">
      <c r="A26" s="18"/>
      <c r="B26" s="36"/>
      <c r="C26" s="25"/>
      <c r="D26" s="25"/>
    </row>
    <row r="27" spans="1:6" x14ac:dyDescent="0.2">
      <c r="A27" s="18"/>
      <c r="B27" s="25"/>
      <c r="C27" s="25"/>
      <c r="D27" s="25"/>
    </row>
    <row r="29" spans="1:6" s="6" customFormat="1" ht="30" customHeight="1" x14ac:dyDescent="0.2">
      <c r="A29" s="6" t="s">
        <v>8</v>
      </c>
      <c r="B29" s="62" t="s">
        <v>6</v>
      </c>
      <c r="C29" s="62"/>
      <c r="D29" s="62"/>
    </row>
    <row r="30" spans="1:6" s="3" customFormat="1" ht="25.5" x14ac:dyDescent="0.2">
      <c r="A30" s="3" t="s">
        <v>0</v>
      </c>
      <c r="B30" s="3" t="s">
        <v>2</v>
      </c>
      <c r="C30" s="24"/>
    </row>
    <row r="31" spans="1:6" s="23" customFormat="1" x14ac:dyDescent="0.2">
      <c r="A31" s="53" t="s">
        <v>64</v>
      </c>
      <c r="B31" s="54">
        <v>208</v>
      </c>
      <c r="C31" s="41"/>
      <c r="D31" s="52" t="s">
        <v>38</v>
      </c>
      <c r="E31" s="52" t="s">
        <v>36</v>
      </c>
      <c r="F31" s="52"/>
    </row>
    <row r="32" spans="1:6" s="23" customFormat="1" x14ac:dyDescent="0.2">
      <c r="A32" s="53" t="s">
        <v>64</v>
      </c>
      <c r="B32" s="54">
        <v>141.21</v>
      </c>
      <c r="C32" s="45"/>
      <c r="D32" s="52" t="s">
        <v>54</v>
      </c>
      <c r="E32" s="52" t="s">
        <v>48</v>
      </c>
      <c r="F32" s="47" t="s">
        <v>49</v>
      </c>
    </row>
    <row r="33" spans="1:6" s="23" customFormat="1" x14ac:dyDescent="0.2">
      <c r="A33" s="53" t="s">
        <v>64</v>
      </c>
      <c r="B33" s="54">
        <v>314</v>
      </c>
      <c r="C33" s="41"/>
      <c r="D33" s="52" t="s">
        <v>54</v>
      </c>
      <c r="E33" s="52" t="s">
        <v>53</v>
      </c>
      <c r="F33" s="47" t="s">
        <v>49</v>
      </c>
    </row>
    <row r="34" spans="1:6" s="23" customFormat="1" x14ac:dyDescent="0.2">
      <c r="A34" s="53" t="s">
        <v>64</v>
      </c>
      <c r="B34" s="54">
        <v>70</v>
      </c>
      <c r="C34" s="41"/>
      <c r="D34" s="52" t="s">
        <v>54</v>
      </c>
      <c r="E34" s="52" t="s">
        <v>55</v>
      </c>
      <c r="F34" s="52" t="s">
        <v>49</v>
      </c>
    </row>
    <row r="35" spans="1:6" s="23" customFormat="1" x14ac:dyDescent="0.2">
      <c r="A35" s="53" t="s">
        <v>64</v>
      </c>
      <c r="B35" s="54">
        <v>4.5</v>
      </c>
      <c r="C35" s="41"/>
      <c r="D35" s="52" t="s">
        <v>54</v>
      </c>
      <c r="E35" s="52" t="s">
        <v>57</v>
      </c>
      <c r="F35" s="52" t="s">
        <v>49</v>
      </c>
    </row>
    <row r="36" spans="1:6" s="23" customFormat="1" x14ac:dyDescent="0.2">
      <c r="A36" s="53" t="s">
        <v>64</v>
      </c>
      <c r="B36" s="54">
        <v>54.1</v>
      </c>
      <c r="C36" s="41"/>
      <c r="D36" s="52" t="s">
        <v>54</v>
      </c>
      <c r="E36" s="52" t="s">
        <v>58</v>
      </c>
      <c r="F36" s="52" t="s">
        <v>49</v>
      </c>
    </row>
    <row r="37" spans="1:6" s="23" customFormat="1" x14ac:dyDescent="0.2">
      <c r="A37" s="53" t="s">
        <v>64</v>
      </c>
      <c r="B37" s="54">
        <v>18</v>
      </c>
      <c r="C37" s="41"/>
      <c r="D37" s="52" t="s">
        <v>54</v>
      </c>
      <c r="E37" s="52" t="s">
        <v>59</v>
      </c>
      <c r="F37" s="52" t="s">
        <v>49</v>
      </c>
    </row>
    <row r="38" spans="1:6" s="23" customFormat="1" x14ac:dyDescent="0.2">
      <c r="A38" s="53" t="s">
        <v>64</v>
      </c>
      <c r="B38" s="54">
        <v>16</v>
      </c>
      <c r="C38" s="41"/>
      <c r="D38" s="52" t="s">
        <v>54</v>
      </c>
      <c r="E38" s="52" t="s">
        <v>60</v>
      </c>
      <c r="F38" s="52" t="s">
        <v>49</v>
      </c>
    </row>
    <row r="39" spans="1:6" s="23" customFormat="1" x14ac:dyDescent="0.2">
      <c r="A39" s="53" t="s">
        <v>64</v>
      </c>
      <c r="B39" s="54">
        <v>12</v>
      </c>
      <c r="C39" s="41"/>
      <c r="D39" s="52" t="s">
        <v>54</v>
      </c>
      <c r="E39" s="52" t="s">
        <v>61</v>
      </c>
      <c r="F39" s="52" t="s">
        <v>49</v>
      </c>
    </row>
    <row r="40" spans="1:6" s="23" customFormat="1" x14ac:dyDescent="0.2">
      <c r="A40" s="53" t="s">
        <v>64</v>
      </c>
      <c r="B40" s="54">
        <v>95.3</v>
      </c>
      <c r="C40" s="41"/>
      <c r="D40" s="52" t="s">
        <v>54</v>
      </c>
      <c r="E40" s="52" t="s">
        <v>62</v>
      </c>
      <c r="F40" s="52" t="s">
        <v>49</v>
      </c>
    </row>
    <row r="41" spans="1:6" s="23" customFormat="1" x14ac:dyDescent="0.2">
      <c r="A41" s="53" t="s">
        <v>64</v>
      </c>
      <c r="B41" s="54">
        <v>128</v>
      </c>
      <c r="C41" s="41"/>
      <c r="D41" s="52" t="s">
        <v>54</v>
      </c>
      <c r="E41" s="52" t="s">
        <v>37</v>
      </c>
      <c r="F41" s="52"/>
    </row>
    <row r="42" spans="1:6" s="23" customFormat="1" x14ac:dyDescent="0.2">
      <c r="A42" s="53" t="s">
        <v>64</v>
      </c>
      <c r="B42" s="54">
        <v>78</v>
      </c>
      <c r="C42" s="41"/>
      <c r="D42" s="52" t="s">
        <v>54</v>
      </c>
      <c r="E42" s="52" t="s">
        <v>63</v>
      </c>
      <c r="F42" s="52" t="s">
        <v>46</v>
      </c>
    </row>
    <row r="43" spans="1:6" s="23" customFormat="1" x14ac:dyDescent="0.2">
      <c r="A43" s="53" t="s">
        <v>50</v>
      </c>
      <c r="B43" s="54">
        <v>62.36</v>
      </c>
      <c r="C43" s="41"/>
      <c r="D43" s="52" t="s">
        <v>51</v>
      </c>
      <c r="E43" s="52" t="s">
        <v>48</v>
      </c>
      <c r="F43" s="47" t="s">
        <v>49</v>
      </c>
    </row>
    <row r="44" spans="1:6" s="23" customFormat="1" x14ac:dyDescent="0.2">
      <c r="A44" s="53" t="s">
        <v>39</v>
      </c>
      <c r="B44" s="54">
        <v>405</v>
      </c>
      <c r="C44" s="45"/>
      <c r="D44" s="52" t="s">
        <v>88</v>
      </c>
      <c r="E44" s="52" t="s">
        <v>35</v>
      </c>
      <c r="F44" s="52"/>
    </row>
    <row r="45" spans="1:6" s="23" customFormat="1" x14ac:dyDescent="0.2">
      <c r="A45" s="53" t="s">
        <v>39</v>
      </c>
      <c r="B45" s="54">
        <v>182.87</v>
      </c>
      <c r="C45" s="45"/>
      <c r="D45" s="52" t="s">
        <v>88</v>
      </c>
      <c r="E45" s="52" t="s">
        <v>48</v>
      </c>
      <c r="F45" s="47" t="s">
        <v>49</v>
      </c>
    </row>
    <row r="46" spans="1:6" s="23" customFormat="1" x14ac:dyDescent="0.2">
      <c r="A46" s="53" t="s">
        <v>39</v>
      </c>
      <c r="B46" s="54">
        <v>157</v>
      </c>
      <c r="D46" s="52" t="s">
        <v>88</v>
      </c>
      <c r="E46" s="52" t="s">
        <v>53</v>
      </c>
      <c r="F46" s="47" t="s">
        <v>49</v>
      </c>
    </row>
    <row r="47" spans="1:6" s="23" customFormat="1" x14ac:dyDescent="0.2">
      <c r="A47" s="53" t="s">
        <v>39</v>
      </c>
      <c r="B47" s="54">
        <v>30</v>
      </c>
      <c r="D47" s="52" t="s">
        <v>88</v>
      </c>
      <c r="E47" s="52" t="s">
        <v>59</v>
      </c>
      <c r="F47" s="47" t="s">
        <v>49</v>
      </c>
    </row>
    <row r="48" spans="1:6" s="23" customFormat="1" x14ac:dyDescent="0.2">
      <c r="A48" s="53" t="s">
        <v>39</v>
      </c>
      <c r="B48" s="54">
        <v>22</v>
      </c>
      <c r="D48" s="52" t="s">
        <v>88</v>
      </c>
      <c r="E48" s="52" t="s">
        <v>60</v>
      </c>
      <c r="F48" s="47" t="s">
        <v>49</v>
      </c>
    </row>
    <row r="49" spans="1:6" s="23" customFormat="1" x14ac:dyDescent="0.2">
      <c r="A49" s="53" t="s">
        <v>39</v>
      </c>
      <c r="B49" s="54">
        <v>39</v>
      </c>
      <c r="D49" s="52" t="s">
        <v>88</v>
      </c>
      <c r="E49" s="52" t="s">
        <v>63</v>
      </c>
      <c r="F49" s="47" t="s">
        <v>46</v>
      </c>
    </row>
    <row r="50" spans="1:6" s="23" customFormat="1" x14ac:dyDescent="0.2">
      <c r="A50" s="53" t="s">
        <v>81</v>
      </c>
      <c r="B50" s="54">
        <v>6</v>
      </c>
      <c r="D50" s="52" t="s">
        <v>82</v>
      </c>
      <c r="E50" s="52" t="s">
        <v>57</v>
      </c>
      <c r="F50" s="47" t="s">
        <v>46</v>
      </c>
    </row>
    <row r="51" spans="1:6" s="23" customFormat="1" x14ac:dyDescent="0.2">
      <c r="A51" s="53"/>
      <c r="B51" s="54"/>
      <c r="D51" s="52"/>
      <c r="E51" s="52"/>
      <c r="F51" s="47"/>
    </row>
    <row r="52" spans="1:6" s="23" customFormat="1" x14ac:dyDescent="0.2">
      <c r="A52" s="53" t="s">
        <v>74</v>
      </c>
      <c r="B52" s="54">
        <v>8.5</v>
      </c>
      <c r="D52" s="52" t="s">
        <v>75</v>
      </c>
      <c r="E52" s="52" t="s">
        <v>57</v>
      </c>
      <c r="F52" s="47" t="s">
        <v>46</v>
      </c>
    </row>
    <row r="53" spans="1:6" s="23" customFormat="1" x14ac:dyDescent="0.2">
      <c r="A53" s="53"/>
      <c r="B53" s="54"/>
      <c r="D53" s="52"/>
      <c r="E53" s="52"/>
      <c r="F53" s="47"/>
    </row>
    <row r="54" spans="1:6" s="23" customFormat="1" x14ac:dyDescent="0.2">
      <c r="A54" s="56" t="s">
        <v>52</v>
      </c>
      <c r="B54" s="54">
        <v>24</v>
      </c>
      <c r="C54" s="45"/>
      <c r="D54" s="52" t="s">
        <v>40</v>
      </c>
      <c r="E54" s="52" t="s">
        <v>45</v>
      </c>
      <c r="F54" s="52" t="s">
        <v>46</v>
      </c>
    </row>
    <row r="55" spans="1:6" s="23" customFormat="1" x14ac:dyDescent="0.2">
      <c r="A55" s="56" t="s">
        <v>52</v>
      </c>
      <c r="B55" s="54">
        <v>185</v>
      </c>
      <c r="C55" s="45"/>
      <c r="D55" s="52" t="s">
        <v>40</v>
      </c>
      <c r="E55" s="52" t="s">
        <v>36</v>
      </c>
    </row>
    <row r="56" spans="1:6" s="23" customFormat="1" x14ac:dyDescent="0.2">
      <c r="A56" s="56" t="s">
        <v>52</v>
      </c>
      <c r="B56" s="54">
        <v>167.64</v>
      </c>
      <c r="C56" s="45"/>
      <c r="D56" s="52" t="s">
        <v>40</v>
      </c>
      <c r="E56" s="52" t="s">
        <v>48</v>
      </c>
      <c r="F56" s="47" t="s">
        <v>49</v>
      </c>
    </row>
    <row r="57" spans="1:6" s="23" customFormat="1" x14ac:dyDescent="0.2">
      <c r="A57" s="56" t="s">
        <v>52</v>
      </c>
      <c r="B57" s="54">
        <v>2</v>
      </c>
      <c r="C57" s="45"/>
      <c r="D57" s="52" t="s">
        <v>40</v>
      </c>
      <c r="E57" s="52" t="s">
        <v>57</v>
      </c>
      <c r="F57" s="47" t="s">
        <v>49</v>
      </c>
    </row>
    <row r="58" spans="1:6" s="23" customFormat="1" x14ac:dyDescent="0.2">
      <c r="A58" s="56" t="s">
        <v>52</v>
      </c>
      <c r="B58" s="54">
        <v>53</v>
      </c>
      <c r="C58" s="45"/>
      <c r="D58" s="52" t="s">
        <v>40</v>
      </c>
      <c r="E58" s="52" t="s">
        <v>58</v>
      </c>
      <c r="F58" s="47" t="s">
        <v>49</v>
      </c>
    </row>
    <row r="59" spans="1:6" s="23" customFormat="1" x14ac:dyDescent="0.2">
      <c r="A59" s="56" t="s">
        <v>52</v>
      </c>
      <c r="B59" s="54">
        <v>157</v>
      </c>
      <c r="C59" s="45"/>
      <c r="D59" s="52" t="s">
        <v>40</v>
      </c>
      <c r="E59" s="52" t="s">
        <v>53</v>
      </c>
      <c r="F59" s="47" t="s">
        <v>49</v>
      </c>
    </row>
    <row r="60" spans="1:6" s="23" customFormat="1" x14ac:dyDescent="0.2">
      <c r="A60" s="56" t="s">
        <v>52</v>
      </c>
      <c r="B60" s="54">
        <v>19.25</v>
      </c>
      <c r="C60" s="45"/>
      <c r="D60" s="52" t="s">
        <v>40</v>
      </c>
      <c r="E60" s="52" t="s">
        <v>60</v>
      </c>
      <c r="F60" s="47" t="s">
        <v>49</v>
      </c>
    </row>
    <row r="61" spans="1:6" s="23" customFormat="1" x14ac:dyDescent="0.2">
      <c r="A61" s="56" t="s">
        <v>52</v>
      </c>
      <c r="B61" s="54">
        <v>19.5</v>
      </c>
      <c r="D61" s="52" t="s">
        <v>40</v>
      </c>
      <c r="E61" s="47" t="s">
        <v>70</v>
      </c>
      <c r="F61" s="47" t="s">
        <v>49</v>
      </c>
    </row>
    <row r="62" spans="1:6" s="23" customFormat="1" x14ac:dyDescent="0.2">
      <c r="A62" s="56" t="s">
        <v>52</v>
      </c>
      <c r="B62" s="54">
        <v>145</v>
      </c>
      <c r="C62" s="45"/>
      <c r="D62" s="52" t="s">
        <v>40</v>
      </c>
      <c r="E62" s="52" t="s">
        <v>37</v>
      </c>
      <c r="F62" s="52"/>
    </row>
    <row r="63" spans="1:6" s="23" customFormat="1" x14ac:dyDescent="0.2">
      <c r="A63" s="56" t="s">
        <v>52</v>
      </c>
      <c r="B63" s="54">
        <v>40</v>
      </c>
      <c r="C63" s="45"/>
      <c r="D63" s="52" t="s">
        <v>40</v>
      </c>
      <c r="E63" s="52" t="s">
        <v>41</v>
      </c>
      <c r="F63" s="52"/>
    </row>
    <row r="64" spans="1:6" s="23" customFormat="1" x14ac:dyDescent="0.2">
      <c r="A64" s="53" t="s">
        <v>83</v>
      </c>
      <c r="B64" s="54">
        <v>2.5</v>
      </c>
      <c r="C64" s="45"/>
      <c r="D64" s="52" t="s">
        <v>84</v>
      </c>
      <c r="E64" s="52" t="s">
        <v>57</v>
      </c>
      <c r="F64" s="52" t="s">
        <v>46</v>
      </c>
    </row>
    <row r="65" spans="1:6" s="23" customFormat="1" x14ac:dyDescent="0.2">
      <c r="A65" s="53" t="s">
        <v>83</v>
      </c>
      <c r="B65" s="54">
        <v>15.5</v>
      </c>
      <c r="C65" s="45"/>
      <c r="D65" s="52" t="s">
        <v>85</v>
      </c>
      <c r="E65" s="52" t="s">
        <v>57</v>
      </c>
      <c r="F65" s="52" t="s">
        <v>46</v>
      </c>
    </row>
    <row r="66" spans="1:6" s="23" customFormat="1" x14ac:dyDescent="0.2">
      <c r="A66" s="53" t="s">
        <v>79</v>
      </c>
      <c r="B66" s="54">
        <v>22</v>
      </c>
      <c r="C66" s="45"/>
      <c r="D66" s="52" t="s">
        <v>80</v>
      </c>
      <c r="E66" s="52" t="s">
        <v>57</v>
      </c>
      <c r="F66" s="52" t="s">
        <v>46</v>
      </c>
    </row>
    <row r="67" spans="1:6" s="23" customFormat="1" x14ac:dyDescent="0.2">
      <c r="A67" s="53" t="s">
        <v>86</v>
      </c>
      <c r="B67" s="54">
        <v>27</v>
      </c>
      <c r="C67" s="45"/>
      <c r="D67" s="52" t="s">
        <v>80</v>
      </c>
      <c r="E67" s="52" t="s">
        <v>57</v>
      </c>
      <c r="F67" s="52" t="s">
        <v>46</v>
      </c>
    </row>
    <row r="68" spans="1:6" s="23" customFormat="1" x14ac:dyDescent="0.2">
      <c r="A68" s="56"/>
      <c r="B68" s="54"/>
      <c r="C68" s="45"/>
      <c r="D68" s="52"/>
      <c r="E68" s="52"/>
      <c r="F68" s="52"/>
    </row>
    <row r="69" spans="1:6" s="23" customFormat="1" x14ac:dyDescent="0.2">
      <c r="A69" s="53" t="s">
        <v>42</v>
      </c>
      <c r="B69" s="54">
        <v>30.14</v>
      </c>
      <c r="C69" s="45"/>
      <c r="D69" s="52" t="s">
        <v>56</v>
      </c>
      <c r="E69" s="52" t="s">
        <v>43</v>
      </c>
      <c r="F69" s="52" t="s">
        <v>44</v>
      </c>
    </row>
    <row r="70" spans="1:6" s="23" customFormat="1" x14ac:dyDescent="0.2">
      <c r="A70" s="45"/>
      <c r="B70" s="57"/>
      <c r="C70" s="45"/>
      <c r="D70" s="46"/>
      <c r="E70" s="45"/>
      <c r="F70" s="41"/>
    </row>
    <row r="71" spans="1:6" ht="13.5" thickBot="1" x14ac:dyDescent="0.25">
      <c r="A71" s="29"/>
      <c r="B71" s="31">
        <f>SUM(B31:B70)</f>
        <v>2961.37</v>
      </c>
      <c r="C71" s="29"/>
      <c r="D71" s="29"/>
      <c r="E71" s="29"/>
      <c r="F71" s="29"/>
    </row>
    <row r="72" spans="1:6" ht="13.5" thickTop="1" x14ac:dyDescent="0.2">
      <c r="A72" s="29"/>
      <c r="B72" s="36"/>
      <c r="C72" s="29"/>
      <c r="D72" s="29"/>
      <c r="E72" s="29"/>
      <c r="F72" s="29"/>
    </row>
    <row r="73" spans="1:6" x14ac:dyDescent="0.2">
      <c r="A73" s="29"/>
      <c r="B73" s="28"/>
      <c r="C73" s="29"/>
      <c r="D73" s="47"/>
      <c r="E73" s="29"/>
      <c r="F73" s="29"/>
    </row>
    <row r="74" spans="1:6" x14ac:dyDescent="0.2">
      <c r="A74" s="29"/>
      <c r="B74" s="48"/>
      <c r="C74" s="29"/>
      <c r="D74" s="29"/>
      <c r="E74" s="29"/>
      <c r="F74" s="29"/>
    </row>
    <row r="75" spans="1:6" s="7" customFormat="1" ht="35.25" customHeight="1" x14ac:dyDescent="0.2">
      <c r="A75" s="58" t="s">
        <v>28</v>
      </c>
      <c r="B75" s="30">
        <f>+B71+B25+B13+B7</f>
        <v>2961.37</v>
      </c>
      <c r="C75" s="10"/>
      <c r="D75" s="59"/>
      <c r="E75" s="60"/>
      <c r="F75" s="60"/>
    </row>
  </sheetData>
  <mergeCells count="6">
    <mergeCell ref="B15:D15"/>
    <mergeCell ref="B29:D29"/>
    <mergeCell ref="A1:F1"/>
    <mergeCell ref="A2:B2"/>
    <mergeCell ref="B3:D3"/>
    <mergeCell ref="B10:D1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4" workbookViewId="0">
      <selection activeCell="A5" sqref="A5"/>
    </sheetView>
  </sheetViews>
  <sheetFormatPr defaultRowHeight="12.75" x14ac:dyDescent="0.2"/>
  <cols>
    <col min="1" max="1" width="23.85546875" style="2" customWidth="1"/>
    <col min="2" max="2" width="21" style="2" customWidth="1"/>
    <col min="3" max="3" width="30.28515625" style="2" customWidth="1"/>
    <col min="4" max="4" width="28.28515625" style="2" customWidth="1"/>
    <col min="5" max="5" width="28.140625" style="2" customWidth="1"/>
  </cols>
  <sheetData>
    <row r="1" spans="1:6" s="8" customFormat="1" ht="36" customHeight="1" x14ac:dyDescent="0.25">
      <c r="A1" s="63" t="s">
        <v>29</v>
      </c>
      <c r="B1" s="64"/>
      <c r="C1" s="64"/>
      <c r="D1" s="64"/>
      <c r="E1" s="64"/>
      <c r="F1" s="64"/>
    </row>
    <row r="2" spans="1:6" s="12" customFormat="1" ht="35.25" customHeight="1" x14ac:dyDescent="0.25">
      <c r="A2" s="68" t="s">
        <v>30</v>
      </c>
      <c r="B2" s="69"/>
      <c r="C2" s="68" t="s">
        <v>34</v>
      </c>
      <c r="D2" s="69"/>
    </row>
    <row r="3" spans="1:6" s="6" customFormat="1" ht="35.25" customHeight="1" x14ac:dyDescent="0.2">
      <c r="A3" s="6" t="s">
        <v>9</v>
      </c>
      <c r="B3" s="62" t="s">
        <v>4</v>
      </c>
      <c r="C3" s="62"/>
    </row>
    <row r="4" spans="1:6" s="8" customFormat="1" ht="25.5" customHeight="1" x14ac:dyDescent="0.2">
      <c r="A4" s="8" t="s">
        <v>0</v>
      </c>
      <c r="B4" s="8" t="s">
        <v>2</v>
      </c>
      <c r="C4" s="8" t="s">
        <v>10</v>
      </c>
      <c r="D4" s="8" t="s">
        <v>11</v>
      </c>
      <c r="E4" s="8" t="s">
        <v>1</v>
      </c>
    </row>
    <row r="5" spans="1:6" x14ac:dyDescent="0.2">
      <c r="A5" s="38" t="s">
        <v>32</v>
      </c>
      <c r="B5" s="29"/>
    </row>
    <row r="15" spans="1:6" ht="11.25" customHeight="1" x14ac:dyDescent="0.2"/>
    <row r="16" spans="1:6" hidden="1" x14ac:dyDescent="0.2"/>
    <row r="17" spans="1:5" s="13" customFormat="1" ht="25.5" customHeight="1" x14ac:dyDescent="0.2">
      <c r="A17" s="5" t="s">
        <v>9</v>
      </c>
      <c r="B17" s="67" t="s">
        <v>6</v>
      </c>
      <c r="C17" s="67"/>
      <c r="D17" s="5"/>
      <c r="E17" s="5"/>
    </row>
    <row r="18" spans="1:5" ht="22.5" customHeight="1" x14ac:dyDescent="0.2">
      <c r="A18" s="8" t="s">
        <v>0</v>
      </c>
      <c r="B18" s="8" t="s">
        <v>2</v>
      </c>
      <c r="C18" s="8"/>
      <c r="D18" s="8"/>
      <c r="E18" s="8"/>
    </row>
    <row r="19" spans="1:5" x14ac:dyDescent="0.2">
      <c r="A19" s="55" t="s">
        <v>67</v>
      </c>
      <c r="B19" s="48">
        <v>10.1</v>
      </c>
      <c r="C19" s="29" t="s">
        <v>68</v>
      </c>
      <c r="D19" s="29" t="s">
        <v>66</v>
      </c>
      <c r="E19" s="29" t="s">
        <v>49</v>
      </c>
    </row>
    <row r="20" spans="1:5" x14ac:dyDescent="0.2">
      <c r="A20" s="49" t="s">
        <v>47</v>
      </c>
      <c r="B20" s="48">
        <v>8</v>
      </c>
      <c r="C20" s="29" t="s">
        <v>69</v>
      </c>
      <c r="D20" s="29" t="s">
        <v>66</v>
      </c>
      <c r="E20" s="29" t="s">
        <v>49</v>
      </c>
    </row>
    <row r="21" spans="1:5" x14ac:dyDescent="0.2">
      <c r="A21" s="49"/>
      <c r="B21" s="48"/>
      <c r="C21" s="29"/>
      <c r="D21" s="29"/>
      <c r="E21" s="29"/>
    </row>
    <row r="22" spans="1:5" x14ac:dyDescent="0.2">
      <c r="A22" s="49" t="s">
        <v>77</v>
      </c>
      <c r="B22" s="54">
        <v>10</v>
      </c>
      <c r="C22" s="52" t="s">
        <v>78</v>
      </c>
      <c r="D22" s="29" t="s">
        <v>66</v>
      </c>
      <c r="E22" s="52" t="s">
        <v>46</v>
      </c>
    </row>
    <row r="23" spans="1:5" x14ac:dyDescent="0.2">
      <c r="A23" s="53" t="s">
        <v>71</v>
      </c>
      <c r="B23" s="54">
        <v>9</v>
      </c>
      <c r="C23" s="52" t="s">
        <v>72</v>
      </c>
      <c r="D23" s="52" t="s">
        <v>66</v>
      </c>
      <c r="E23" s="52" t="s">
        <v>46</v>
      </c>
    </row>
    <row r="24" spans="1:5" x14ac:dyDescent="0.2">
      <c r="B24" s="29"/>
      <c r="C24" s="29"/>
      <c r="D24" s="29"/>
      <c r="E24" s="29"/>
    </row>
    <row r="25" spans="1:5" ht="13.5" thickBot="1" x14ac:dyDescent="0.25">
      <c r="B25" s="31">
        <f>SUM(B19:B24)</f>
        <v>37.1</v>
      </c>
    </row>
    <row r="26" spans="1:5" ht="13.5" thickTop="1" x14ac:dyDescent="0.2"/>
    <row r="27" spans="1:5" s="7" customFormat="1" ht="48" customHeight="1" x14ac:dyDescent="0.2">
      <c r="A27" s="14" t="s">
        <v>12</v>
      </c>
      <c r="B27" s="50">
        <f>SUM(B6+B25)</f>
        <v>37.1</v>
      </c>
      <c r="C27" s="9"/>
    </row>
  </sheetData>
  <mergeCells count="5">
    <mergeCell ref="A2:B2"/>
    <mergeCell ref="C2:D2"/>
    <mergeCell ref="B3:C3"/>
    <mergeCell ref="B17:C17"/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16" sqref="A16"/>
    </sheetView>
  </sheetViews>
  <sheetFormatPr defaultRowHeight="12.75" x14ac:dyDescent="0.2"/>
  <cols>
    <col min="1" max="1" width="23.85546875" style="2" customWidth="1"/>
    <col min="2" max="2" width="14.5703125" style="2" customWidth="1"/>
    <col min="3" max="3" width="3" style="2" customWidth="1"/>
    <col min="4" max="4" width="56.140625" style="2" customWidth="1"/>
    <col min="5" max="5" width="28.140625" style="2" customWidth="1"/>
  </cols>
  <sheetData>
    <row r="1" spans="1:6" ht="39.75" customHeight="1" x14ac:dyDescent="0.25">
      <c r="A1" s="63" t="s">
        <v>29</v>
      </c>
      <c r="B1" s="64"/>
      <c r="C1" s="64"/>
      <c r="D1" s="64"/>
      <c r="E1" s="64"/>
      <c r="F1" s="64"/>
    </row>
    <row r="2" spans="1:6" ht="29.25" customHeight="1" x14ac:dyDescent="0.25">
      <c r="A2" s="68" t="s">
        <v>30</v>
      </c>
      <c r="B2" s="69"/>
      <c r="C2" s="24"/>
      <c r="D2" s="68" t="s">
        <v>34</v>
      </c>
      <c r="E2" s="69"/>
    </row>
    <row r="3" spans="1:6" ht="39.75" customHeight="1" x14ac:dyDescent="0.2">
      <c r="A3" s="5" t="s">
        <v>13</v>
      </c>
      <c r="B3" s="67" t="s">
        <v>4</v>
      </c>
      <c r="C3" s="67"/>
      <c r="D3" s="67"/>
      <c r="E3" s="5"/>
    </row>
    <row r="4" spans="1:6" ht="21.75" customHeight="1" x14ac:dyDescent="0.2">
      <c r="A4" s="3" t="s">
        <v>0</v>
      </c>
      <c r="B4" s="3" t="s">
        <v>2</v>
      </c>
      <c r="C4" s="24"/>
      <c r="D4" s="20" t="s">
        <v>14</v>
      </c>
      <c r="E4" s="3" t="s">
        <v>15</v>
      </c>
    </row>
    <row r="5" spans="1:6" x14ac:dyDescent="0.2">
      <c r="A5" s="22" t="s">
        <v>32</v>
      </c>
      <c r="B5" s="26"/>
      <c r="C5" s="25"/>
      <c r="D5" s="25"/>
    </row>
    <row r="6" spans="1:6" x14ac:dyDescent="0.2">
      <c r="A6" s="22"/>
      <c r="B6" s="26"/>
      <c r="C6" s="25"/>
      <c r="D6" s="25"/>
    </row>
    <row r="7" spans="1:6" ht="13.5" thickBot="1" x14ac:dyDescent="0.25">
      <c r="A7" s="22"/>
      <c r="B7" s="31">
        <f>SUM(B5:B6)</f>
        <v>0</v>
      </c>
      <c r="C7" s="25"/>
    </row>
    <row r="8" spans="1:6" ht="13.5" thickTop="1" x14ac:dyDescent="0.2">
      <c r="B8" s="27"/>
      <c r="C8" s="25"/>
    </row>
    <row r="9" spans="1:6" ht="18" customHeight="1" x14ac:dyDescent="0.2">
      <c r="A9" s="5" t="s">
        <v>13</v>
      </c>
      <c r="B9" s="67" t="s">
        <v>6</v>
      </c>
      <c r="C9" s="67"/>
      <c r="D9" s="67"/>
      <c r="E9" s="5"/>
    </row>
    <row r="10" spans="1:6" ht="15" customHeight="1" x14ac:dyDescent="0.2">
      <c r="A10" s="3" t="s">
        <v>0</v>
      </c>
      <c r="B10" s="3" t="s">
        <v>2</v>
      </c>
      <c r="C10" s="24"/>
      <c r="D10" s="3"/>
      <c r="E10" s="3"/>
    </row>
    <row r="11" spans="1:6" ht="15" customHeight="1" x14ac:dyDescent="0.2">
      <c r="A11" s="51" t="s">
        <v>65</v>
      </c>
      <c r="B11" s="28">
        <v>21.5</v>
      </c>
      <c r="C11" s="47"/>
      <c r="D11" s="52" t="s">
        <v>87</v>
      </c>
      <c r="E11" s="47" t="s">
        <v>46</v>
      </c>
    </row>
    <row r="12" spans="1:6" ht="15" customHeight="1" x14ac:dyDescent="0.2">
      <c r="A12" s="51"/>
      <c r="B12" s="28"/>
      <c r="C12" s="47"/>
      <c r="D12" s="52"/>
      <c r="E12" s="47"/>
    </row>
    <row r="13" spans="1:6" ht="15" customHeight="1" x14ac:dyDescent="0.2">
      <c r="A13" s="51" t="s">
        <v>76</v>
      </c>
      <c r="B13" s="28">
        <v>13.5</v>
      </c>
      <c r="C13" s="47"/>
      <c r="D13" s="52" t="s">
        <v>87</v>
      </c>
      <c r="E13" s="47" t="s">
        <v>46</v>
      </c>
    </row>
    <row r="14" spans="1:6" ht="15" customHeight="1" x14ac:dyDescent="0.2">
      <c r="A14" s="47"/>
      <c r="B14" s="28"/>
      <c r="C14" s="47"/>
      <c r="D14" s="47"/>
      <c r="E14" s="47"/>
    </row>
    <row r="15" spans="1:6" ht="15" customHeight="1" x14ac:dyDescent="0.2">
      <c r="A15" s="53" t="s">
        <v>73</v>
      </c>
      <c r="B15" s="54">
        <v>18</v>
      </c>
      <c r="C15" s="47"/>
      <c r="D15" s="52" t="s">
        <v>87</v>
      </c>
      <c r="E15" s="47" t="s">
        <v>46</v>
      </c>
    </row>
    <row r="16" spans="1:6" x14ac:dyDescent="0.2">
      <c r="A16" s="29"/>
      <c r="B16" s="48"/>
      <c r="C16" s="29"/>
      <c r="D16" s="29"/>
      <c r="E16" s="29"/>
    </row>
    <row r="17" spans="1:5" ht="13.5" thickBot="1" x14ac:dyDescent="0.25">
      <c r="B17" s="31">
        <f>SUM(B11:B16)</f>
        <v>53</v>
      </c>
      <c r="C17" s="29"/>
    </row>
    <row r="18" spans="1:5" ht="13.5" thickTop="1" x14ac:dyDescent="0.2">
      <c r="B18" s="29"/>
      <c r="C18" s="29"/>
    </row>
    <row r="19" spans="1:5" x14ac:dyDescent="0.2">
      <c r="B19" s="29"/>
      <c r="C19" s="29"/>
    </row>
    <row r="20" spans="1:5" ht="28.5" x14ac:dyDescent="0.2">
      <c r="A20" s="11" t="s">
        <v>16</v>
      </c>
      <c r="B20" s="30">
        <f>SUM(B7+B17)</f>
        <v>53</v>
      </c>
      <c r="C20" s="10"/>
      <c r="D20" s="9"/>
      <c r="E20" s="7"/>
    </row>
  </sheetData>
  <mergeCells count="5">
    <mergeCell ref="B9:D9"/>
    <mergeCell ref="A2:B2"/>
    <mergeCell ref="B3:D3"/>
    <mergeCell ref="A1:F1"/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63" t="s">
        <v>29</v>
      </c>
      <c r="B1" s="64"/>
      <c r="C1" s="64"/>
      <c r="D1" s="64"/>
      <c r="E1" s="64"/>
    </row>
    <row r="2" spans="1:5" ht="30" customHeight="1" x14ac:dyDescent="0.25">
      <c r="A2" s="65" t="s">
        <v>30</v>
      </c>
      <c r="B2" s="66"/>
      <c r="C2" s="65" t="s">
        <v>33</v>
      </c>
      <c r="D2" s="66"/>
      <c r="E2" s="34"/>
    </row>
    <row r="3" spans="1:5" ht="27" customHeight="1" x14ac:dyDescent="0.2">
      <c r="A3" s="67" t="s">
        <v>17</v>
      </c>
      <c r="B3" s="71"/>
      <c r="C3" s="71"/>
      <c r="D3" s="71"/>
      <c r="E3" s="71"/>
    </row>
    <row r="4" spans="1:5" s="15" customFormat="1" ht="50.25" customHeight="1" x14ac:dyDescent="0.2">
      <c r="A4" s="72" t="s">
        <v>18</v>
      </c>
      <c r="B4" s="73"/>
      <c r="C4" s="73"/>
      <c r="D4" s="73"/>
      <c r="E4" s="73"/>
    </row>
    <row r="5" spans="1:5" ht="20.25" customHeight="1" x14ac:dyDescent="0.2">
      <c r="A5" s="6" t="s">
        <v>19</v>
      </c>
      <c r="B5" s="62"/>
      <c r="C5" s="62"/>
      <c r="D5" s="6"/>
      <c r="E5" s="6"/>
    </row>
    <row r="6" spans="1:5" ht="19.5" customHeight="1" x14ac:dyDescent="0.2">
      <c r="A6" s="3" t="s">
        <v>0</v>
      </c>
      <c r="B6" s="3" t="s">
        <v>20</v>
      </c>
      <c r="C6" s="3" t="s">
        <v>21</v>
      </c>
      <c r="D6" s="3" t="s">
        <v>22</v>
      </c>
      <c r="E6" s="3"/>
    </row>
    <row r="7" spans="1:5" x14ac:dyDescent="0.2">
      <c r="A7" s="40" t="s">
        <v>31</v>
      </c>
      <c r="B7" s="41"/>
    </row>
    <row r="8" spans="1:5" x14ac:dyDescent="0.2">
      <c r="A8" s="37"/>
    </row>
    <row r="9" spans="1:5" x14ac:dyDescent="0.2">
      <c r="A9" s="37"/>
    </row>
    <row r="12" spans="1:5" s="17" customFormat="1" ht="27" customHeight="1" x14ac:dyDescent="0.2">
      <c r="A12" s="16" t="s">
        <v>23</v>
      </c>
      <c r="B12" s="70"/>
      <c r="C12" s="70"/>
      <c r="D12" s="16"/>
      <c r="E12" s="16"/>
    </row>
    <row r="13" spans="1:5" x14ac:dyDescent="0.2">
      <c r="A13" s="3" t="s">
        <v>0</v>
      </c>
      <c r="B13" s="3" t="s">
        <v>20</v>
      </c>
      <c r="C13" s="3" t="s">
        <v>24</v>
      </c>
      <c r="D13" s="3" t="s">
        <v>25</v>
      </c>
      <c r="E13" s="3"/>
    </row>
    <row r="14" spans="1:5" x14ac:dyDescent="0.2">
      <c r="A14" s="38" t="s">
        <v>31</v>
      </c>
      <c r="B14" s="29"/>
    </row>
    <row r="20" spans="1:5" x14ac:dyDescent="0.2">
      <c r="A20" s="1"/>
      <c r="B20" s="1"/>
      <c r="C20" s="1"/>
      <c r="D20" s="1"/>
      <c r="E20" s="1"/>
    </row>
  </sheetData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Margaret Haughey</cp:lastModifiedBy>
  <cp:lastPrinted>2013-02-04T04:26:33Z</cp:lastPrinted>
  <dcterms:created xsi:type="dcterms:W3CDTF">2010-10-17T20:59:02Z</dcterms:created>
  <dcterms:modified xsi:type="dcterms:W3CDTF">2013-02-05T02:58:09Z</dcterms:modified>
</cp:coreProperties>
</file>