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calcPr calcId="125725"/>
</workbook>
</file>

<file path=xl/calcChain.xml><?xml version="1.0" encoding="utf-8"?>
<calcChain xmlns="http://schemas.openxmlformats.org/spreadsheetml/2006/main">
  <c r="B11" i="3"/>
  <c r="B20" s="1"/>
  <c r="B95" i="1"/>
  <c r="B68"/>
  <c r="B13"/>
  <c r="B7"/>
  <c r="B98" l="1"/>
</calcChain>
</file>

<file path=xl/sharedStrings.xml><?xml version="1.0" encoding="utf-8"?>
<sst xmlns="http://schemas.openxmlformats.org/spreadsheetml/2006/main" count="297" uniqueCount="80">
  <si>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</si>
  <si>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</si>
  <si>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</si>
  <si>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</si>
  <si>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</si>
  <si>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</si>
  <si>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</si>
  <si>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</si>
  <si>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</si>
  <si>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</si>
  <si>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</si>
  <si>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</si>
  <si>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Total hospitality  expenses 
for the quarter</t>
  </si>
  <si>
    <t>Other</t>
  </si>
  <si>
    <t xml:space="preserve">Purpose (eg, farewell for long-serving staff members) </t>
  </si>
  <si>
    <t>Location</t>
  </si>
  <si>
    <t>Total other expenses 
for the quarter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</si>
  <si>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</si>
  <si>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</si>
  <si>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</si>
  <si>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</si>
  <si>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</si>
  <si>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</si>
  <si>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</si>
  <si>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</si>
  <si>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</si>
  <si>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</si>
  <si>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MCH meeting</t>
  </si>
  <si>
    <t>Research meeting</t>
  </si>
  <si>
    <t>CEs meeting</t>
  </si>
  <si>
    <t xml:space="preserve">Wellington </t>
  </si>
  <si>
    <t xml:space="preserve">Auckland </t>
  </si>
  <si>
    <t>Wellington</t>
  </si>
  <si>
    <t>July 2010</t>
  </si>
  <si>
    <t>August 2010</t>
  </si>
  <si>
    <t>September 2010</t>
  </si>
  <si>
    <t>October 2010</t>
  </si>
  <si>
    <t>November 2010</t>
  </si>
  <si>
    <t>Dublin</t>
  </si>
  <si>
    <t>Book purchase</t>
  </si>
  <si>
    <t>Website</t>
  </si>
  <si>
    <t>Parking</t>
  </si>
  <si>
    <t>Car hire</t>
  </si>
  <si>
    <t>Nature (eg, Hotel costs, travel, etc)</t>
  </si>
  <si>
    <t>Breakfast</t>
  </si>
  <si>
    <t>Coffee</t>
  </si>
  <si>
    <t>Office equipment (DVD player)</t>
  </si>
  <si>
    <t>Lunch</t>
  </si>
  <si>
    <t>Auckland</t>
  </si>
  <si>
    <t>Total travel expenses 
for 6 months</t>
  </si>
  <si>
    <t>Broadcasting Standards Authority</t>
  </si>
  <si>
    <t>Dominic Sheehan</t>
  </si>
  <si>
    <t>01 July - 31 December 2010</t>
  </si>
  <si>
    <t>1 July - 31 December 2010</t>
  </si>
  <si>
    <t>1 January - 30 June 2011</t>
  </si>
  <si>
    <t>January 2011</t>
  </si>
  <si>
    <t>March 2011</t>
  </si>
  <si>
    <t>April 2011</t>
  </si>
  <si>
    <t>May 2011</t>
  </si>
  <si>
    <t>June 2011</t>
  </si>
  <si>
    <t>Hamilton</t>
  </si>
  <si>
    <t xml:space="preserve">Law Commission meeting </t>
  </si>
  <si>
    <t xml:space="preserve">Parking </t>
  </si>
  <si>
    <t>Meal</t>
  </si>
  <si>
    <t xml:space="preserve">Meetings with broadcasters </t>
  </si>
  <si>
    <t>Broadcaster's farewell</t>
  </si>
  <si>
    <t>Communications Focus Group</t>
  </si>
  <si>
    <t>Meeting</t>
  </si>
  <si>
    <t>Talkback research meeting</t>
  </si>
  <si>
    <t xml:space="preserve">Meeting </t>
  </si>
  <si>
    <t>Meetings with broadcasters</t>
  </si>
  <si>
    <t>Appeal High Court</t>
  </si>
  <si>
    <t xml:space="preserve">Taxi </t>
  </si>
  <si>
    <t xml:space="preserve">Air NZ </t>
  </si>
  <si>
    <t>Comms meeting</t>
  </si>
  <si>
    <t>BSA function broadcasters Auck</t>
  </si>
  <si>
    <t>February 2011</t>
  </si>
  <si>
    <t>Hotel costs CE and Chair</t>
  </si>
  <si>
    <t>TV interview Matamata</t>
  </si>
  <si>
    <t xml:space="preserve">Hotel costs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</si>
</sst>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wrapText="1"/>
    </xf>
    <xf numFmtId="0" fontId="0" fillId="0" borderId="0" xfId="0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view="pageLayout" topLeftCell="A43" zoomScaleNormal="100" workbookViewId="0">
      <selection activeCell="D56" sqref="D56"/>
    </sheetView>
  </sheetViews>
  <sheetFormatPr defaultRowHeight="12.75"/>
  <cols>
    <col min="1" max="1" width="23.85546875" style="2" customWidth="1"/>
    <col min="2" max="2" width="11.28515625" style="2" customWidth="1"/>
    <col min="3" max="3" width="2.85546875" style="2" customWidth="1"/>
    <col min="4" max="4" width="31.140625" style="2" customWidth="1"/>
    <col min="5" max="5" width="27.140625" style="2" customWidth="1"/>
    <col min="6" max="6" width="28.140625" style="2" customWidth="1"/>
    <col min="7" max="16384" width="9.140625" style="2"/>
  </cols>
  <sheetData>
    <row r="1" spans="1:6" s="8" customFormat="1" ht="36" customHeight="1">
      <c r="A1" s="42" t="s">
        <v>50</v>
      </c>
      <c r="B1" s="43"/>
      <c r="C1" s="43"/>
      <c r="D1" s="43"/>
      <c r="E1" s="43"/>
      <c r="F1" s="43"/>
    </row>
    <row r="2" spans="1:6" s="3" customFormat="1" ht="35.25" customHeight="1">
      <c r="A2" s="44" t="s">
        <v>51</v>
      </c>
      <c r="B2" s="45"/>
      <c r="C2" s="24"/>
      <c r="D2" s="36" t="s">
        <v>54</v>
      </c>
      <c r="E2" s="26"/>
    </row>
    <row r="3" spans="1:6" s="5" customFormat="1" ht="23.25" customHeight="1">
      <c r="A3" s="5" t="s">
        <v>3</v>
      </c>
      <c r="B3" s="46" t="s">
        <v>4</v>
      </c>
      <c r="C3" s="46"/>
      <c r="D3" s="46"/>
    </row>
    <row r="4" spans="1:6" s="3" customFormat="1" ht="25.5">
      <c r="A4" s="3" t="s">
        <v>0</v>
      </c>
      <c r="B4" s="3" t="s">
        <v>2</v>
      </c>
      <c r="C4" s="24"/>
      <c r="D4" s="3" t="s">
        <v>5</v>
      </c>
      <c r="E4" s="21" t="s">
        <v>43</v>
      </c>
      <c r="F4" s="3" t="s">
        <v>1</v>
      </c>
    </row>
    <row r="5" spans="1:6" s="23" customFormat="1">
      <c r="A5" s="22"/>
      <c r="B5" s="28"/>
      <c r="C5" s="25"/>
      <c r="D5" s="37"/>
      <c r="E5" s="2"/>
      <c r="F5" s="2"/>
    </row>
    <row r="6" spans="1:6">
      <c r="A6" s="18"/>
      <c r="B6" s="28"/>
      <c r="C6" s="25"/>
      <c r="D6" s="37"/>
    </row>
    <row r="7" spans="1:6" ht="13.5" thickBot="1">
      <c r="B7" s="34">
        <f>SUM(B5:B6)</f>
        <v>0</v>
      </c>
      <c r="C7" s="19"/>
    </row>
    <row r="8" spans="1:6" ht="13.5" thickTop="1">
      <c r="B8" s="28"/>
      <c r="C8" s="19"/>
    </row>
    <row r="9" spans="1:6">
      <c r="B9" s="28"/>
    </row>
    <row r="10" spans="1:6" s="5" customFormat="1" ht="27" customHeight="1">
      <c r="A10" s="5" t="s">
        <v>3</v>
      </c>
      <c r="B10" s="46" t="s">
        <v>6</v>
      </c>
      <c r="C10" s="46"/>
      <c r="D10" s="46"/>
    </row>
    <row r="11" spans="1:6" s="3" customFormat="1" ht="25.5">
      <c r="A11" s="3" t="s">
        <v>0</v>
      </c>
      <c r="B11" s="3" t="s">
        <v>2</v>
      </c>
      <c r="C11" s="24"/>
    </row>
    <row r="12" spans="1:6">
      <c r="B12" s="28"/>
      <c r="D12" s="37"/>
    </row>
    <row r="13" spans="1:6" ht="13.5" thickBot="1">
      <c r="B13" s="34">
        <f>SUM(B12:B12)</f>
        <v>0</v>
      </c>
    </row>
    <row r="14" spans="1:6" ht="13.5" thickTop="1">
      <c r="B14" s="35"/>
    </row>
    <row r="15" spans="1:6" s="6" customFormat="1" ht="21.75" customHeight="1">
      <c r="A15" s="6" t="s">
        <v>7</v>
      </c>
      <c r="B15" s="40" t="s">
        <v>4</v>
      </c>
      <c r="C15" s="41"/>
      <c r="D15" s="41"/>
    </row>
    <row r="16" spans="1:6" s="3" customFormat="1" ht="25.5" customHeight="1">
      <c r="A16" s="3" t="s">
        <v>0</v>
      </c>
      <c r="B16" s="3" t="s">
        <v>2</v>
      </c>
      <c r="C16" s="24"/>
      <c r="D16" s="4" t="s">
        <v>26</v>
      </c>
      <c r="E16" s="21" t="s">
        <v>43</v>
      </c>
      <c r="F16" s="3" t="s">
        <v>1</v>
      </c>
    </row>
    <row r="17" spans="1:6">
      <c r="A17" s="22" t="s">
        <v>55</v>
      </c>
      <c r="B17" s="27">
        <v>8.5</v>
      </c>
      <c r="C17" s="27"/>
      <c r="D17" s="25" t="s">
        <v>61</v>
      </c>
      <c r="E17" s="2" t="s">
        <v>41</v>
      </c>
      <c r="F17" s="2" t="s">
        <v>30</v>
      </c>
    </row>
    <row r="18" spans="1:6">
      <c r="A18" s="22"/>
      <c r="B18" s="27">
        <v>4.5</v>
      </c>
      <c r="C18" s="27"/>
      <c r="D18" s="25" t="s">
        <v>28</v>
      </c>
      <c r="E18" s="2" t="s">
        <v>41</v>
      </c>
      <c r="F18" s="2" t="s">
        <v>31</v>
      </c>
    </row>
    <row r="19" spans="1:6">
      <c r="A19" s="22"/>
      <c r="B19" s="27">
        <v>16.5</v>
      </c>
      <c r="C19" s="27"/>
      <c r="D19" s="25" t="s">
        <v>70</v>
      </c>
      <c r="E19" s="2" t="s">
        <v>41</v>
      </c>
      <c r="F19" s="2" t="s">
        <v>31</v>
      </c>
    </row>
    <row r="20" spans="1:6">
      <c r="A20" s="22"/>
      <c r="B20" s="27">
        <v>99.59</v>
      </c>
      <c r="C20" s="27"/>
      <c r="D20" s="25" t="s">
        <v>70</v>
      </c>
      <c r="E20" s="2" t="s">
        <v>42</v>
      </c>
      <c r="F20" s="2" t="s">
        <v>31</v>
      </c>
    </row>
    <row r="21" spans="1:6">
      <c r="A21" s="22"/>
      <c r="B21" s="27">
        <v>30</v>
      </c>
      <c r="C21" s="27"/>
      <c r="D21" s="25" t="s">
        <v>70</v>
      </c>
      <c r="E21" s="2" t="s">
        <v>41</v>
      </c>
      <c r="F21" s="2" t="s">
        <v>31</v>
      </c>
    </row>
    <row r="22" spans="1:6">
      <c r="B22" s="27">
        <v>16.5</v>
      </c>
      <c r="C22" s="27"/>
      <c r="D22" s="25" t="s">
        <v>28</v>
      </c>
      <c r="E22" s="2" t="s">
        <v>41</v>
      </c>
      <c r="F22" s="2" t="s">
        <v>31</v>
      </c>
    </row>
    <row r="23" spans="1:6">
      <c r="A23" s="22" t="s">
        <v>76</v>
      </c>
      <c r="B23" s="27">
        <v>4.5</v>
      </c>
      <c r="C23" s="27"/>
      <c r="D23" s="25" t="s">
        <v>68</v>
      </c>
      <c r="E23" s="2" t="s">
        <v>41</v>
      </c>
      <c r="F23" s="2" t="s">
        <v>30</v>
      </c>
    </row>
    <row r="24" spans="1:6">
      <c r="B24" s="27">
        <v>14.5</v>
      </c>
      <c r="C24" s="27"/>
      <c r="D24" s="25" t="s">
        <v>29</v>
      </c>
      <c r="E24" s="2" t="s">
        <v>41</v>
      </c>
      <c r="F24" s="2" t="s">
        <v>30</v>
      </c>
    </row>
    <row r="25" spans="1:6">
      <c r="A25" s="18"/>
      <c r="B25" s="27">
        <v>4.5</v>
      </c>
      <c r="C25" s="27"/>
      <c r="D25" s="25" t="s">
        <v>27</v>
      </c>
      <c r="E25" s="2" t="s">
        <v>62</v>
      </c>
      <c r="F25" s="2" t="s">
        <v>30</v>
      </c>
    </row>
    <row r="26" spans="1:6">
      <c r="A26" s="18"/>
      <c r="B26" s="27">
        <v>7.9</v>
      </c>
      <c r="C26" s="27"/>
      <c r="D26" s="25" t="s">
        <v>67</v>
      </c>
      <c r="E26" s="2" t="s">
        <v>23</v>
      </c>
      <c r="F26" s="2" t="s">
        <v>31</v>
      </c>
    </row>
    <row r="27" spans="1:6">
      <c r="A27" s="18"/>
      <c r="B27" s="27">
        <v>2.5</v>
      </c>
      <c r="C27" s="27"/>
      <c r="D27" s="25" t="s">
        <v>70</v>
      </c>
      <c r="E27" s="2" t="s">
        <v>41</v>
      </c>
      <c r="F27" s="2" t="s">
        <v>31</v>
      </c>
    </row>
    <row r="28" spans="1:6">
      <c r="A28" s="18"/>
      <c r="B28" s="27">
        <v>50</v>
      </c>
      <c r="C28" s="27"/>
      <c r="D28" s="25" t="s">
        <v>70</v>
      </c>
      <c r="E28" s="2" t="s">
        <v>41</v>
      </c>
      <c r="F28" s="2" t="s">
        <v>30</v>
      </c>
    </row>
    <row r="29" spans="1:6">
      <c r="A29" s="18"/>
      <c r="B29" s="27">
        <v>2.5</v>
      </c>
      <c r="C29" s="27"/>
      <c r="D29" s="25" t="s">
        <v>70</v>
      </c>
      <c r="E29" s="2" t="s">
        <v>41</v>
      </c>
      <c r="F29" s="2" t="s">
        <v>31</v>
      </c>
    </row>
    <row r="30" spans="1:6">
      <c r="A30" s="18"/>
      <c r="B30" s="27">
        <v>32.5</v>
      </c>
      <c r="C30" s="27"/>
      <c r="D30" s="25" t="s">
        <v>70</v>
      </c>
      <c r="E30" s="2" t="s">
        <v>47</v>
      </c>
      <c r="F30" s="2" t="s">
        <v>31</v>
      </c>
    </row>
    <row r="31" spans="1:6">
      <c r="A31" s="18"/>
      <c r="B31" s="27">
        <v>174.57</v>
      </c>
      <c r="C31" s="27"/>
      <c r="D31" s="25" t="s">
        <v>70</v>
      </c>
      <c r="E31" s="2" t="s">
        <v>42</v>
      </c>
      <c r="F31" s="2" t="s">
        <v>31</v>
      </c>
    </row>
    <row r="32" spans="1:6">
      <c r="A32" s="18"/>
      <c r="B32" s="27">
        <v>759.5</v>
      </c>
      <c r="C32" s="27"/>
      <c r="D32" s="25" t="s">
        <v>70</v>
      </c>
      <c r="E32" s="2" t="s">
        <v>77</v>
      </c>
      <c r="F32" s="2" t="s">
        <v>31</v>
      </c>
    </row>
    <row r="33" spans="1:6">
      <c r="A33" s="18"/>
      <c r="B33" s="27">
        <v>22</v>
      </c>
      <c r="C33" s="27"/>
      <c r="D33" s="25" t="s">
        <v>64</v>
      </c>
      <c r="E33" s="2" t="s">
        <v>41</v>
      </c>
      <c r="F33" s="2" t="s">
        <v>31</v>
      </c>
    </row>
    <row r="34" spans="1:6">
      <c r="A34" s="22" t="s">
        <v>56</v>
      </c>
      <c r="B34" s="27">
        <v>4.5</v>
      </c>
      <c r="C34" s="27"/>
      <c r="D34" s="25" t="s">
        <v>28</v>
      </c>
      <c r="E34" s="2" t="s">
        <v>41</v>
      </c>
      <c r="F34" s="2" t="s">
        <v>31</v>
      </c>
    </row>
    <row r="35" spans="1:6">
      <c r="A35" s="22"/>
      <c r="B35" s="27">
        <v>9.1999999999999993</v>
      </c>
      <c r="C35" s="27"/>
      <c r="D35" s="25" t="s">
        <v>74</v>
      </c>
      <c r="E35" s="2" t="s">
        <v>45</v>
      </c>
      <c r="F35" s="2" t="s">
        <v>31</v>
      </c>
    </row>
    <row r="36" spans="1:6">
      <c r="A36" s="22"/>
      <c r="B36" s="27">
        <v>27</v>
      </c>
      <c r="C36" s="27"/>
      <c r="D36" s="25" t="s">
        <v>64</v>
      </c>
      <c r="E36" s="2" t="s">
        <v>62</v>
      </c>
      <c r="F36" s="2" t="s">
        <v>30</v>
      </c>
    </row>
    <row r="37" spans="1:6">
      <c r="B37" s="27">
        <v>88.16</v>
      </c>
      <c r="C37" s="27"/>
      <c r="D37" s="25" t="s">
        <v>64</v>
      </c>
      <c r="E37" s="2" t="s">
        <v>42</v>
      </c>
      <c r="F37" s="2" t="s">
        <v>31</v>
      </c>
    </row>
    <row r="38" spans="1:6">
      <c r="B38" s="27">
        <v>7.2</v>
      </c>
      <c r="C38" s="27"/>
      <c r="D38" s="38" t="s">
        <v>69</v>
      </c>
      <c r="E38" s="2" t="s">
        <v>45</v>
      </c>
      <c r="F38" s="2" t="s">
        <v>31</v>
      </c>
    </row>
    <row r="39" spans="1:6">
      <c r="B39" s="27">
        <v>70.8</v>
      </c>
      <c r="C39" s="27"/>
      <c r="D39" s="25" t="s">
        <v>28</v>
      </c>
      <c r="E39" s="2" t="s">
        <v>47</v>
      </c>
      <c r="F39" s="2" t="s">
        <v>31</v>
      </c>
    </row>
    <row r="40" spans="1:6">
      <c r="B40" s="27">
        <v>48</v>
      </c>
      <c r="C40" s="27"/>
      <c r="D40" s="38" t="s">
        <v>71</v>
      </c>
      <c r="E40" s="2" t="s">
        <v>44</v>
      </c>
      <c r="F40" s="2" t="s">
        <v>31</v>
      </c>
    </row>
    <row r="41" spans="1:6">
      <c r="A41" s="18"/>
      <c r="B41" s="27">
        <v>41</v>
      </c>
      <c r="C41" s="27"/>
      <c r="D41" s="38" t="s">
        <v>71</v>
      </c>
      <c r="E41" s="2" t="s">
        <v>47</v>
      </c>
      <c r="F41" s="2" t="s">
        <v>31</v>
      </c>
    </row>
    <row r="42" spans="1:6">
      <c r="A42" s="22"/>
      <c r="B42" s="27">
        <v>273.87</v>
      </c>
      <c r="C42" s="27"/>
      <c r="D42" s="38" t="s">
        <v>71</v>
      </c>
      <c r="E42" s="2" t="s">
        <v>42</v>
      </c>
      <c r="F42" s="2" t="s">
        <v>31</v>
      </c>
    </row>
    <row r="43" spans="1:6">
      <c r="A43" s="22"/>
      <c r="B43" s="27">
        <v>81</v>
      </c>
      <c r="C43" s="27"/>
      <c r="D43" s="38" t="s">
        <v>71</v>
      </c>
      <c r="E43" s="2" t="s">
        <v>62</v>
      </c>
      <c r="F43" s="2" t="s">
        <v>30</v>
      </c>
    </row>
    <row r="44" spans="1:6">
      <c r="A44" s="22" t="s">
        <v>57</v>
      </c>
      <c r="B44" s="27">
        <v>81.13</v>
      </c>
      <c r="C44" s="27"/>
      <c r="D44" s="25" t="s">
        <v>64</v>
      </c>
      <c r="E44" s="2" t="s">
        <v>42</v>
      </c>
      <c r="F44" s="2" t="s">
        <v>31</v>
      </c>
    </row>
    <row r="45" spans="1:6">
      <c r="A45" s="22"/>
      <c r="B45" s="27">
        <v>27</v>
      </c>
      <c r="C45" s="27"/>
      <c r="D45" s="25" t="s">
        <v>64</v>
      </c>
      <c r="E45" s="2" t="s">
        <v>62</v>
      </c>
      <c r="F45" s="2" t="s">
        <v>30</v>
      </c>
    </row>
    <row r="46" spans="1:6">
      <c r="A46" s="22"/>
      <c r="B46" s="27">
        <v>3.5</v>
      </c>
      <c r="C46" s="27"/>
      <c r="D46" s="25" t="s">
        <v>64</v>
      </c>
      <c r="E46" s="2" t="s">
        <v>41</v>
      </c>
      <c r="F46" s="2" t="s">
        <v>31</v>
      </c>
    </row>
    <row r="47" spans="1:6">
      <c r="A47" s="22"/>
      <c r="B47" s="27">
        <v>81.13</v>
      </c>
      <c r="C47" s="27"/>
      <c r="D47" s="25" t="s">
        <v>64</v>
      </c>
      <c r="E47" s="2" t="s">
        <v>42</v>
      </c>
      <c r="F47" s="2" t="s">
        <v>31</v>
      </c>
    </row>
    <row r="48" spans="1:6">
      <c r="A48" s="22"/>
      <c r="B48" s="27">
        <v>27</v>
      </c>
      <c r="C48" s="27"/>
      <c r="D48" s="25" t="s">
        <v>64</v>
      </c>
      <c r="E48" s="2" t="s">
        <v>62</v>
      </c>
      <c r="F48" s="2" t="s">
        <v>30</v>
      </c>
    </row>
    <row r="49" spans="1:6">
      <c r="A49" s="22"/>
      <c r="B49" s="27">
        <v>138</v>
      </c>
      <c r="C49" s="27"/>
      <c r="D49" s="25" t="s">
        <v>65</v>
      </c>
      <c r="E49" s="2" t="s">
        <v>79</v>
      </c>
      <c r="F49" s="2" t="s">
        <v>31</v>
      </c>
    </row>
    <row r="50" spans="1:6">
      <c r="B50" s="27">
        <v>136.5</v>
      </c>
      <c r="C50" s="27"/>
      <c r="D50" s="38" t="s">
        <v>69</v>
      </c>
      <c r="E50" s="2" t="s">
        <v>63</v>
      </c>
      <c r="F50" s="2" t="s">
        <v>31</v>
      </c>
    </row>
    <row r="51" spans="1:6">
      <c r="A51" s="18"/>
      <c r="B51" s="27">
        <v>6.5</v>
      </c>
      <c r="C51" s="27"/>
      <c r="D51" s="25" t="s">
        <v>28</v>
      </c>
      <c r="E51" s="2" t="s">
        <v>41</v>
      </c>
      <c r="F51" s="2" t="s">
        <v>30</v>
      </c>
    </row>
    <row r="52" spans="1:6">
      <c r="A52" s="18"/>
      <c r="B52" s="27">
        <v>27</v>
      </c>
      <c r="C52" s="27"/>
      <c r="D52" s="25" t="s">
        <v>28</v>
      </c>
      <c r="E52" s="2" t="s">
        <v>62</v>
      </c>
      <c r="F52" s="2" t="s">
        <v>30</v>
      </c>
    </row>
    <row r="53" spans="1:6">
      <c r="A53" s="18"/>
      <c r="B53" s="27">
        <v>4.5</v>
      </c>
      <c r="C53" s="27"/>
      <c r="D53" s="25" t="s">
        <v>28</v>
      </c>
      <c r="E53" s="2" t="s">
        <v>41</v>
      </c>
      <c r="F53" s="2" t="s">
        <v>31</v>
      </c>
    </row>
    <row r="54" spans="1:6">
      <c r="A54" s="18"/>
      <c r="B54" s="27">
        <v>109.24</v>
      </c>
      <c r="C54" s="27"/>
      <c r="D54" s="38" t="s">
        <v>78</v>
      </c>
      <c r="E54" s="2" t="s">
        <v>42</v>
      </c>
      <c r="F54" s="2" t="s">
        <v>31</v>
      </c>
    </row>
    <row r="55" spans="1:6">
      <c r="A55" s="18"/>
      <c r="B55" s="27">
        <v>11</v>
      </c>
      <c r="C55" s="27"/>
      <c r="D55" s="38" t="s">
        <v>78</v>
      </c>
      <c r="E55" s="2" t="s">
        <v>41</v>
      </c>
      <c r="F55" s="2" t="s">
        <v>31</v>
      </c>
    </row>
    <row r="56" spans="1:6">
      <c r="A56" s="18"/>
      <c r="B56" s="27">
        <v>71.16</v>
      </c>
      <c r="C56" s="27"/>
      <c r="D56" s="25" t="s">
        <v>28</v>
      </c>
      <c r="E56" s="2" t="s">
        <v>42</v>
      </c>
      <c r="F56" s="2" t="s">
        <v>31</v>
      </c>
    </row>
    <row r="57" spans="1:6">
      <c r="A57" s="22" t="s">
        <v>58</v>
      </c>
      <c r="B57" s="27">
        <v>177.53</v>
      </c>
      <c r="C57" s="27"/>
      <c r="D57" s="25" t="s">
        <v>75</v>
      </c>
      <c r="E57" s="2" t="s">
        <v>42</v>
      </c>
      <c r="F57" s="2" t="s">
        <v>31</v>
      </c>
    </row>
    <row r="58" spans="1:6">
      <c r="A58" s="18"/>
      <c r="B58" s="27">
        <v>110</v>
      </c>
      <c r="C58" s="27"/>
      <c r="D58" s="25" t="s">
        <v>75</v>
      </c>
      <c r="E58" s="2" t="s">
        <v>79</v>
      </c>
      <c r="F58" s="2" t="s">
        <v>31</v>
      </c>
    </row>
    <row r="59" spans="1:6">
      <c r="A59" s="18"/>
      <c r="B59" s="27">
        <v>118.69</v>
      </c>
      <c r="C59" s="27"/>
      <c r="D59" s="25" t="s">
        <v>75</v>
      </c>
      <c r="E59" s="2" t="s">
        <v>42</v>
      </c>
      <c r="F59" s="2" t="s">
        <v>31</v>
      </c>
    </row>
    <row r="60" spans="1:6">
      <c r="A60" s="18"/>
      <c r="B60" s="27">
        <v>27</v>
      </c>
      <c r="C60" s="27"/>
      <c r="D60" s="25" t="s">
        <v>75</v>
      </c>
      <c r="E60" s="2" t="s">
        <v>62</v>
      </c>
      <c r="F60" s="2" t="s">
        <v>30</v>
      </c>
    </row>
    <row r="61" spans="1:6">
      <c r="A61" s="18"/>
      <c r="B61" s="27">
        <v>2.5</v>
      </c>
      <c r="C61" s="27"/>
      <c r="D61" s="25" t="s">
        <v>64</v>
      </c>
      <c r="E61" s="2" t="s">
        <v>41</v>
      </c>
      <c r="F61" s="2" t="s">
        <v>31</v>
      </c>
    </row>
    <row r="62" spans="1:6">
      <c r="A62" s="18"/>
      <c r="B62" s="27">
        <v>81.13</v>
      </c>
      <c r="C62" s="27"/>
      <c r="D62" s="25" t="s">
        <v>64</v>
      </c>
      <c r="E62" s="2" t="s">
        <v>42</v>
      </c>
      <c r="F62" s="2" t="s">
        <v>31</v>
      </c>
    </row>
    <row r="63" spans="1:6">
      <c r="A63" s="18"/>
      <c r="B63" s="27">
        <v>27</v>
      </c>
      <c r="C63" s="27"/>
      <c r="D63" s="25" t="s">
        <v>64</v>
      </c>
      <c r="E63" s="2" t="s">
        <v>62</v>
      </c>
      <c r="F63" s="2" t="s">
        <v>30</v>
      </c>
    </row>
    <row r="64" spans="1:6">
      <c r="A64" s="18"/>
      <c r="B64" s="27">
        <v>5.5</v>
      </c>
      <c r="C64" s="27"/>
      <c r="D64" s="25" t="s">
        <v>28</v>
      </c>
      <c r="E64" s="2" t="s">
        <v>41</v>
      </c>
      <c r="F64" s="2" t="s">
        <v>31</v>
      </c>
    </row>
    <row r="65" spans="1:6">
      <c r="A65" s="22" t="s">
        <v>59</v>
      </c>
      <c r="B65" s="27">
        <v>23.9</v>
      </c>
      <c r="C65" s="27"/>
      <c r="D65" s="25" t="s">
        <v>28</v>
      </c>
      <c r="E65" s="2" t="s">
        <v>47</v>
      </c>
      <c r="F65" s="2" t="s">
        <v>31</v>
      </c>
    </row>
    <row r="66" spans="1:6">
      <c r="A66" s="18"/>
      <c r="B66" s="27">
        <v>179.43</v>
      </c>
      <c r="C66" s="27"/>
      <c r="D66" s="25" t="s">
        <v>66</v>
      </c>
      <c r="E66" s="2" t="s">
        <v>42</v>
      </c>
      <c r="F66" s="2" t="s">
        <v>31</v>
      </c>
    </row>
    <row r="67" spans="1:6">
      <c r="A67" s="18"/>
      <c r="B67" s="27">
        <v>458.27</v>
      </c>
      <c r="C67" s="27"/>
      <c r="D67" s="25" t="s">
        <v>66</v>
      </c>
      <c r="E67" s="2" t="s">
        <v>79</v>
      </c>
      <c r="F67" s="2" t="s">
        <v>31</v>
      </c>
    </row>
    <row r="68" spans="1:6" ht="13.5" thickBot="1">
      <c r="A68" s="18"/>
      <c r="B68" s="34">
        <f>SUM(B17:B67)</f>
        <v>3835.9</v>
      </c>
      <c r="C68" s="25"/>
      <c r="D68" s="25"/>
    </row>
    <row r="69" spans="1:6" ht="13.5" thickTop="1">
      <c r="A69" s="18"/>
      <c r="B69" s="25"/>
      <c r="C69" s="25"/>
      <c r="D69" s="25"/>
    </row>
    <row r="71" spans="1:6" s="6" customFormat="1" ht="30" customHeight="1">
      <c r="A71" s="6" t="s">
        <v>8</v>
      </c>
      <c r="B71" s="41" t="s">
        <v>6</v>
      </c>
      <c r="C71" s="41"/>
      <c r="D71" s="41"/>
    </row>
    <row r="72" spans="1:6" s="3" customFormat="1" ht="25.5">
      <c r="A72" s="3" t="s">
        <v>0</v>
      </c>
      <c r="B72" s="3" t="s">
        <v>2</v>
      </c>
      <c r="C72" s="24"/>
    </row>
    <row r="73" spans="1:6" s="23" customFormat="1">
      <c r="A73" s="22" t="s">
        <v>76</v>
      </c>
      <c r="B73" s="29">
        <v>18.37</v>
      </c>
      <c r="D73" s="39" t="s">
        <v>72</v>
      </c>
      <c r="F73" s="32" t="s">
        <v>30</v>
      </c>
    </row>
    <row r="74" spans="1:6" s="23" customFormat="1">
      <c r="A74" s="22" t="s">
        <v>56</v>
      </c>
      <c r="B74" s="29">
        <v>13.86</v>
      </c>
      <c r="D74" s="39" t="s">
        <v>72</v>
      </c>
      <c r="F74" s="32" t="s">
        <v>30</v>
      </c>
    </row>
    <row r="75" spans="1:6" s="23" customFormat="1">
      <c r="A75" s="22" t="s">
        <v>57</v>
      </c>
      <c r="B75" s="29">
        <v>121.44</v>
      </c>
      <c r="D75" s="39" t="s">
        <v>72</v>
      </c>
      <c r="F75" s="32" t="s">
        <v>30</v>
      </c>
    </row>
    <row r="76" spans="1:6" s="23" customFormat="1">
      <c r="A76" s="22" t="s">
        <v>58</v>
      </c>
      <c r="B76" s="29">
        <v>37.07</v>
      </c>
      <c r="D76" s="39" t="s">
        <v>72</v>
      </c>
      <c r="F76" s="32" t="s">
        <v>30</v>
      </c>
    </row>
    <row r="77" spans="1:6" s="23" customFormat="1">
      <c r="A77" s="22" t="s">
        <v>59</v>
      </c>
      <c r="B77" s="29">
        <v>120.67</v>
      </c>
      <c r="D77" s="39" t="s">
        <v>72</v>
      </c>
      <c r="F77" s="32" t="s">
        <v>30</v>
      </c>
    </row>
    <row r="78" spans="1:6" s="23" customFormat="1">
      <c r="A78" s="22"/>
      <c r="B78" s="29"/>
      <c r="D78" s="31"/>
      <c r="F78" s="32"/>
    </row>
    <row r="79" spans="1:6" s="23" customFormat="1">
      <c r="A79" s="22" t="s">
        <v>55</v>
      </c>
      <c r="B79" s="29">
        <v>532</v>
      </c>
      <c r="D79" s="39" t="s">
        <v>73</v>
      </c>
      <c r="F79" s="32" t="s">
        <v>48</v>
      </c>
    </row>
    <row r="80" spans="1:6" s="23" customFormat="1">
      <c r="A80" s="22" t="s">
        <v>76</v>
      </c>
      <c r="B80" s="29">
        <v>470.01</v>
      </c>
      <c r="D80" s="39" t="s">
        <v>73</v>
      </c>
      <c r="F80" s="32" t="s">
        <v>48</v>
      </c>
    </row>
    <row r="81" spans="1:6" s="23" customFormat="1">
      <c r="A81" s="22" t="s">
        <v>56</v>
      </c>
      <c r="B81" s="29">
        <v>495.01</v>
      </c>
      <c r="D81" s="39" t="s">
        <v>73</v>
      </c>
      <c r="F81" s="32" t="s">
        <v>48</v>
      </c>
    </row>
    <row r="82" spans="1:6" s="23" customFormat="1">
      <c r="A82" s="22"/>
      <c r="B82" s="29">
        <v>430.01</v>
      </c>
      <c r="D82" s="39" t="s">
        <v>73</v>
      </c>
      <c r="F82" s="32" t="s">
        <v>48</v>
      </c>
    </row>
    <row r="83" spans="1:6" s="23" customFormat="1">
      <c r="A83" s="22"/>
      <c r="B83" s="29">
        <v>430.01</v>
      </c>
      <c r="D83" s="39" t="s">
        <v>73</v>
      </c>
      <c r="F83" s="2" t="s">
        <v>48</v>
      </c>
    </row>
    <row r="84" spans="1:6" s="23" customFormat="1">
      <c r="A84" s="22"/>
      <c r="B84" s="29">
        <v>194</v>
      </c>
      <c r="D84" s="39" t="s">
        <v>73</v>
      </c>
      <c r="F84" s="2" t="s">
        <v>48</v>
      </c>
    </row>
    <row r="85" spans="1:6" s="23" customFormat="1">
      <c r="A85" s="22"/>
      <c r="B85" s="29">
        <v>318</v>
      </c>
      <c r="D85" s="39" t="s">
        <v>73</v>
      </c>
      <c r="F85" s="2" t="s">
        <v>48</v>
      </c>
    </row>
    <row r="86" spans="1:6" s="23" customFormat="1">
      <c r="A86" s="22" t="s">
        <v>57</v>
      </c>
      <c r="B86" s="29">
        <v>174</v>
      </c>
      <c r="D86" s="39" t="s">
        <v>73</v>
      </c>
      <c r="F86" s="2" t="s">
        <v>48</v>
      </c>
    </row>
    <row r="87" spans="1:6" s="23" customFormat="1">
      <c r="A87" s="22"/>
      <c r="B87" s="29">
        <v>488</v>
      </c>
      <c r="D87" s="39" t="s">
        <v>73</v>
      </c>
      <c r="F87" s="32" t="s">
        <v>48</v>
      </c>
    </row>
    <row r="88" spans="1:6" s="23" customFormat="1">
      <c r="A88" s="22"/>
      <c r="B88" s="29">
        <v>517.99</v>
      </c>
      <c r="D88" s="39" t="s">
        <v>73</v>
      </c>
      <c r="F88" s="32" t="s">
        <v>48</v>
      </c>
    </row>
    <row r="89" spans="1:6" s="23" customFormat="1">
      <c r="A89" s="22"/>
      <c r="B89" s="29">
        <v>119</v>
      </c>
      <c r="D89" s="39" t="s">
        <v>73</v>
      </c>
      <c r="F89" s="2" t="s">
        <v>48</v>
      </c>
    </row>
    <row r="90" spans="1:6" s="23" customFormat="1">
      <c r="A90" s="22"/>
      <c r="B90" s="29">
        <v>269</v>
      </c>
      <c r="D90" s="39" t="s">
        <v>73</v>
      </c>
      <c r="F90" s="2" t="s">
        <v>48</v>
      </c>
    </row>
    <row r="91" spans="1:6" s="23" customFormat="1">
      <c r="A91" s="22" t="s">
        <v>58</v>
      </c>
      <c r="B91" s="29">
        <v>383.01</v>
      </c>
      <c r="D91" s="39" t="s">
        <v>73</v>
      </c>
      <c r="F91" s="2" t="s">
        <v>60</v>
      </c>
    </row>
    <row r="92" spans="1:6" s="23" customFormat="1">
      <c r="A92" s="22"/>
      <c r="B92" s="29">
        <v>418</v>
      </c>
      <c r="D92" s="39" t="s">
        <v>73</v>
      </c>
      <c r="F92" s="32" t="s">
        <v>48</v>
      </c>
    </row>
    <row r="93" spans="1:6" s="23" customFormat="1">
      <c r="A93" s="22"/>
      <c r="B93" s="29">
        <v>478.01</v>
      </c>
      <c r="D93" s="39" t="s">
        <v>73</v>
      </c>
      <c r="F93" s="32" t="s">
        <v>48</v>
      </c>
    </row>
    <row r="94" spans="1:6" s="23" customFormat="1">
      <c r="A94" s="22" t="s">
        <v>59</v>
      </c>
      <c r="B94" s="29">
        <v>90</v>
      </c>
      <c r="D94" s="39" t="s">
        <v>73</v>
      </c>
      <c r="F94" s="32" t="s">
        <v>48</v>
      </c>
    </row>
    <row r="95" spans="1:6" ht="13.5" thickBot="1">
      <c r="B95" s="34">
        <f>SUM(B79:B94)</f>
        <v>5806.05</v>
      </c>
    </row>
    <row r="96" spans="1:6" ht="13.5" thickTop="1">
      <c r="B96" s="30"/>
    </row>
    <row r="97" spans="1:4">
      <c r="B97" s="28"/>
    </row>
    <row r="98" spans="1:4" s="7" customFormat="1" ht="35.25" customHeight="1">
      <c r="A98" s="11" t="s">
        <v>49</v>
      </c>
      <c r="B98" s="33">
        <f>+B95+B68+B13+B7</f>
        <v>9641.9500000000007</v>
      </c>
      <c r="C98" s="10"/>
      <c r="D98" s="9"/>
    </row>
  </sheetData>
  <mergeCells count="6">
    <mergeCell ref="B15:D15"/>
    <mergeCell ref="B71:D71"/>
    <mergeCell ref="A1:F1"/>
    <mergeCell ref="A2:B2"/>
    <mergeCell ref="B3:D3"/>
    <mergeCell ref="B10:D10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2" sqref="C2:D2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6" s="8" customFormat="1" ht="36" customHeight="1">
      <c r="A1" s="42" t="s">
        <v>50</v>
      </c>
      <c r="B1" s="43"/>
      <c r="C1" s="43"/>
      <c r="D1" s="43"/>
      <c r="E1" s="43"/>
      <c r="F1" s="43"/>
    </row>
    <row r="2" spans="1:6" s="12" customFormat="1" ht="35.25" customHeight="1">
      <c r="A2" s="44" t="s">
        <v>51</v>
      </c>
      <c r="B2" s="45"/>
      <c r="C2" s="44" t="s">
        <v>53</v>
      </c>
      <c r="D2" s="45"/>
    </row>
    <row r="3" spans="1:6" s="6" customFormat="1" ht="35.25" customHeight="1">
      <c r="A3" s="6" t="s">
        <v>9</v>
      </c>
      <c r="B3" s="41" t="s">
        <v>4</v>
      </c>
      <c r="C3" s="41"/>
    </row>
    <row r="4" spans="1:6" s="8" customFormat="1" ht="25.5" customHeight="1">
      <c r="A4" s="8" t="s">
        <v>0</v>
      </c>
      <c r="B4" s="8" t="s">
        <v>2</v>
      </c>
      <c r="C4" s="8" t="s">
        <v>10</v>
      </c>
      <c r="D4" s="8" t="s">
        <v>11</v>
      </c>
      <c r="E4" s="8" t="s">
        <v>1</v>
      </c>
    </row>
    <row r="15" spans="1:6" ht="11.25" customHeight="1"/>
    <row r="16" spans="1:6" hidden="1"/>
    <row r="17" spans="1:5" s="13" customFormat="1" ht="25.5" customHeight="1">
      <c r="A17" s="5" t="s">
        <v>9</v>
      </c>
      <c r="B17" s="46" t="s">
        <v>6</v>
      </c>
      <c r="C17" s="46"/>
      <c r="D17" s="5"/>
      <c r="E17" s="5"/>
    </row>
    <row r="18" spans="1:5" ht="22.5" customHeight="1">
      <c r="A18" s="8" t="s">
        <v>0</v>
      </c>
      <c r="B18" s="8" t="s">
        <v>2</v>
      </c>
      <c r="C18" s="8"/>
      <c r="D18" s="8"/>
      <c r="E18" s="8"/>
    </row>
    <row r="26" spans="1:5" s="7" customFormat="1" ht="48" customHeight="1">
      <c r="A26" s="14" t="s">
        <v>12</v>
      </c>
      <c r="B26" s="10" t="s">
        <v>2</v>
      </c>
      <c r="C26" s="9"/>
    </row>
  </sheetData>
  <mergeCells count="5">
    <mergeCell ref="A2:B2"/>
    <mergeCell ref="C2:D2"/>
    <mergeCell ref="B3:C3"/>
    <mergeCell ref="B17:C17"/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25" sqref="D25"/>
    </sheetView>
  </sheetViews>
  <sheetFormatPr defaultRowHeight="12.75"/>
  <cols>
    <col min="1" max="1" width="23.85546875" style="2" customWidth="1"/>
    <col min="2" max="2" width="14.5703125" style="2" customWidth="1"/>
    <col min="3" max="3" width="3" style="2" customWidth="1"/>
    <col min="4" max="4" width="56.140625" style="2" customWidth="1"/>
    <col min="5" max="5" width="28.140625" style="2" customWidth="1"/>
  </cols>
  <sheetData>
    <row r="1" spans="1:6" ht="39.75" customHeight="1">
      <c r="A1" s="42" t="s">
        <v>50</v>
      </c>
      <c r="B1" s="43"/>
      <c r="C1" s="43"/>
      <c r="D1" s="43"/>
      <c r="E1" s="43"/>
      <c r="F1" s="43"/>
    </row>
    <row r="2" spans="1:6" ht="29.25" customHeight="1">
      <c r="A2" s="44" t="s">
        <v>51</v>
      </c>
      <c r="B2" s="45"/>
      <c r="C2" s="24"/>
      <c r="D2" s="44" t="s">
        <v>53</v>
      </c>
      <c r="E2" s="45"/>
    </row>
    <row r="3" spans="1:6" ht="39.75" customHeight="1">
      <c r="A3" s="5" t="s">
        <v>13</v>
      </c>
      <c r="B3" s="46" t="s">
        <v>4</v>
      </c>
      <c r="C3" s="46"/>
      <c r="D3" s="46"/>
      <c r="E3" s="5"/>
    </row>
    <row r="4" spans="1:6" ht="21.75" customHeight="1">
      <c r="A4" s="3" t="s">
        <v>0</v>
      </c>
      <c r="B4" s="3" t="s">
        <v>2</v>
      </c>
      <c r="C4" s="24"/>
      <c r="D4" s="20" t="s">
        <v>14</v>
      </c>
      <c r="E4" s="3" t="s">
        <v>15</v>
      </c>
    </row>
    <row r="5" spans="1:6">
      <c r="A5" s="22" t="s">
        <v>33</v>
      </c>
      <c r="B5" s="28">
        <v>141</v>
      </c>
      <c r="C5" s="25"/>
      <c r="D5" s="2" t="s">
        <v>39</v>
      </c>
      <c r="E5" s="2" t="s">
        <v>32</v>
      </c>
    </row>
    <row r="6" spans="1:6">
      <c r="A6" s="22" t="s">
        <v>34</v>
      </c>
      <c r="B6" s="28">
        <v>27.8</v>
      </c>
      <c r="C6" s="25"/>
      <c r="D6" s="2" t="s">
        <v>40</v>
      </c>
    </row>
    <row r="7" spans="1:6">
      <c r="A7" s="22"/>
      <c r="B7" s="28">
        <v>44.56</v>
      </c>
      <c r="C7" s="25"/>
      <c r="D7" s="2" t="s">
        <v>40</v>
      </c>
    </row>
    <row r="8" spans="1:6">
      <c r="A8" s="22" t="s">
        <v>35</v>
      </c>
      <c r="B8" s="28">
        <v>249</v>
      </c>
      <c r="C8" s="25"/>
      <c r="D8" s="2" t="s">
        <v>46</v>
      </c>
      <c r="E8" s="2" t="s">
        <v>32</v>
      </c>
    </row>
    <row r="9" spans="1:6">
      <c r="A9" s="22" t="s">
        <v>36</v>
      </c>
      <c r="B9" s="28">
        <v>38.369999999999997</v>
      </c>
      <c r="C9" s="25"/>
      <c r="D9" s="2" t="s">
        <v>39</v>
      </c>
      <c r="E9" s="2" t="s">
        <v>38</v>
      </c>
    </row>
    <row r="10" spans="1:6">
      <c r="A10" s="22" t="s">
        <v>37</v>
      </c>
      <c r="B10" s="28">
        <v>309.38</v>
      </c>
      <c r="C10" s="25"/>
      <c r="D10" s="2" t="s">
        <v>40</v>
      </c>
    </row>
    <row r="11" spans="1:6" ht="13.5" thickBot="1">
      <c r="A11" s="22"/>
      <c r="B11" s="34">
        <f>SUM(B5:B10)</f>
        <v>810.11</v>
      </c>
      <c r="C11" s="25"/>
    </row>
    <row r="12" spans="1:6" ht="13.5" thickTop="1">
      <c r="B12" s="28"/>
      <c r="C12" s="25"/>
    </row>
    <row r="13" spans="1:6" ht="18" customHeight="1">
      <c r="A13" s="5" t="s">
        <v>13</v>
      </c>
      <c r="B13" s="46" t="s">
        <v>6</v>
      </c>
      <c r="C13" s="46"/>
      <c r="D13" s="46"/>
      <c r="E13" s="5"/>
    </row>
    <row r="14" spans="1:6" ht="15" customHeight="1">
      <c r="A14" s="3" t="s">
        <v>0</v>
      </c>
      <c r="B14" s="3" t="s">
        <v>2</v>
      </c>
      <c r="C14" s="24"/>
      <c r="D14" s="3"/>
      <c r="E14" s="3"/>
    </row>
    <row r="20" spans="1:5" ht="28.5">
      <c r="A20" s="11" t="s">
        <v>16</v>
      </c>
      <c r="B20" s="33">
        <f>+B11</f>
        <v>810.11</v>
      </c>
      <c r="C20" s="10"/>
      <c r="D20" s="9"/>
      <c r="E20" s="7"/>
    </row>
  </sheetData>
  <mergeCells count="5">
    <mergeCell ref="B13:D13"/>
    <mergeCell ref="A2:B2"/>
    <mergeCell ref="B3:D3"/>
    <mergeCell ref="A1:F1"/>
    <mergeCell ref="D2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36" sqref="C36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>
      <c r="A1" s="42" t="s">
        <v>50</v>
      </c>
      <c r="B1" s="43"/>
      <c r="C1" s="43"/>
      <c r="D1" s="43"/>
      <c r="E1" s="43"/>
    </row>
    <row r="2" spans="1:5" ht="30" customHeight="1">
      <c r="A2" s="44" t="s">
        <v>51</v>
      </c>
      <c r="B2" s="45"/>
      <c r="C2" s="44" t="s">
        <v>52</v>
      </c>
      <c r="D2" s="45"/>
      <c r="E2" s="3"/>
    </row>
    <row r="3" spans="1:5" ht="27" customHeight="1">
      <c r="A3" s="46" t="s">
        <v>17</v>
      </c>
      <c r="B3" s="48"/>
      <c r="C3" s="48"/>
      <c r="D3" s="48"/>
      <c r="E3" s="48"/>
    </row>
    <row r="4" spans="1:5" s="15" customFormat="1" ht="50.25" customHeight="1">
      <c r="A4" s="49" t="s">
        <v>18</v>
      </c>
      <c r="B4" s="50"/>
      <c r="C4" s="50"/>
      <c r="D4" s="50"/>
      <c r="E4" s="50"/>
    </row>
    <row r="5" spans="1:5" ht="20.25" customHeight="1">
      <c r="A5" s="6" t="s">
        <v>19</v>
      </c>
      <c r="B5" s="41"/>
      <c r="C5" s="41"/>
      <c r="D5" s="6"/>
      <c r="E5" s="6"/>
    </row>
    <row r="6" spans="1:5" ht="19.5" customHeight="1">
      <c r="A6" s="3" t="s">
        <v>0</v>
      </c>
      <c r="B6" s="3" t="s">
        <v>20</v>
      </c>
      <c r="C6" s="3" t="s">
        <v>21</v>
      </c>
      <c r="D6" s="3" t="s">
        <v>22</v>
      </c>
      <c r="E6" s="3"/>
    </row>
    <row r="12" spans="1:5" s="17" customFormat="1" ht="27" customHeight="1">
      <c r="A12" s="16" t="s">
        <v>23</v>
      </c>
      <c r="B12" s="47"/>
      <c r="C12" s="47"/>
      <c r="D12" s="16"/>
      <c r="E12" s="16"/>
    </row>
    <row r="13" spans="1:5">
      <c r="A13" s="3" t="s">
        <v>0</v>
      </c>
      <c r="B13" s="3" t="s">
        <v>20</v>
      </c>
      <c r="C13" s="3" t="s">
        <v>24</v>
      </c>
      <c r="D13" s="3" t="s">
        <v>25</v>
      </c>
      <c r="E13" s="3"/>
    </row>
    <row r="20" spans="1:5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Margaret Haughey</cp:lastModifiedBy>
  <cp:lastPrinted>2011-07-25T23:09:52Z</cp:lastPrinted>
  <dcterms:created xsi:type="dcterms:W3CDTF">2010-10-17T20:59:02Z</dcterms:created>
  <dcterms:modified xsi:type="dcterms:W3CDTF">2011-07-27T02:03:53Z</dcterms:modified>
</cp:coreProperties>
</file>