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calcPr calcId="125725"/>
</workbook>
</file>

<file path=xl/calcChain.xml><?xml version="1.0" encoding="utf-8"?>
<calcChain xmlns="http://schemas.openxmlformats.org/spreadsheetml/2006/main">
  <c r="B11" i="3"/>
  <c r="B20" s="1"/>
  <c r="B98" i="1"/>
  <c r="B71"/>
  <c r="B17"/>
  <c r="B8"/>
  <c r="B101" l="1"/>
</calcChain>
</file>

<file path=xl/sharedStrings.xml><?xml version="1.0" encoding="utf-8"?>
<sst xmlns="http://schemas.openxmlformats.org/spreadsheetml/2006/main" count="308" uniqueCount="99">
  <si>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</si>
  <si>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</si>
  <si>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</si>
  <si>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</si>
  <si>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</si>
  <si>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</si>
  <si>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</si>
  <si>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</si>
  <si>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</si>
  <si>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</si>
  <si>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</si>
  <si>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</si>
  <si>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Total hospitality  expenses 
for the quarter</t>
  </si>
  <si>
    <t>Other</t>
  </si>
  <si>
    <t xml:space="preserve">Purpose (eg, farewell for long-serving staff members) </t>
  </si>
  <si>
    <t>Location</t>
  </si>
  <si>
    <t>Total other expenses 
for the quarter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</si>
  <si>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</si>
  <si>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</si>
  <si>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</si>
  <si>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</si>
  <si>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</si>
  <si>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</si>
  <si>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</si>
  <si>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</si>
  <si>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</si>
  <si>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</si>
  <si>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SSP meeting Treasury</t>
  </si>
  <si>
    <t>MCH meeting</t>
  </si>
  <si>
    <t>Forms group research</t>
  </si>
  <si>
    <t>London</t>
  </si>
  <si>
    <t>Min of Justice meeting on alcohol</t>
  </si>
  <si>
    <t>Whitirea talk</t>
  </si>
  <si>
    <t>AUT meeting</t>
  </si>
  <si>
    <t>MCH CEO meeting</t>
  </si>
  <si>
    <t>Auck trip</t>
  </si>
  <si>
    <t>Napier trip</t>
  </si>
  <si>
    <t>MCH OIA workshop</t>
  </si>
  <si>
    <t>ASA Xmas function</t>
  </si>
  <si>
    <t>Research meeting</t>
  </si>
  <si>
    <t>CEs meeting</t>
  </si>
  <si>
    <t>SPADA Conference 10-11 Nov</t>
  </si>
  <si>
    <t xml:space="preserve">Wellington </t>
  </si>
  <si>
    <t xml:space="preserve">Auckland </t>
  </si>
  <si>
    <t xml:space="preserve">Wellington  </t>
  </si>
  <si>
    <t>Napier</t>
  </si>
  <si>
    <t>Wellington</t>
  </si>
  <si>
    <t>July 2010</t>
  </si>
  <si>
    <t>August 2010</t>
  </si>
  <si>
    <t>September 2010</t>
  </si>
  <si>
    <t>October 2010</t>
  </si>
  <si>
    <t>November 2010</t>
  </si>
  <si>
    <t>December 2010</t>
  </si>
  <si>
    <t>Barcelona</t>
  </si>
  <si>
    <t>Meeting researcher &amp; focus group</t>
  </si>
  <si>
    <t>Dinner Focus Group</t>
  </si>
  <si>
    <t>Staff meeting</t>
  </si>
  <si>
    <t>Staff meeting (other staff)</t>
  </si>
  <si>
    <t>Meeting focus group</t>
  </si>
  <si>
    <t>Visiting Napier focus group</t>
  </si>
  <si>
    <t>Dublin</t>
  </si>
  <si>
    <t>Meeting re SOI</t>
  </si>
  <si>
    <t>Book purchase</t>
  </si>
  <si>
    <t>Website</t>
  </si>
  <si>
    <t>Hotel costs</t>
  </si>
  <si>
    <t>Travel visa US</t>
  </si>
  <si>
    <t>Meals</t>
  </si>
  <si>
    <t>Parking</t>
  </si>
  <si>
    <t>Parking for day</t>
  </si>
  <si>
    <t>Parking overnight</t>
  </si>
  <si>
    <t>Parking short-term</t>
  </si>
  <si>
    <t>Car hire</t>
  </si>
  <si>
    <t>Nature (eg, Hotel costs, travel, etc)</t>
  </si>
  <si>
    <t>Meal 3 staff</t>
  </si>
  <si>
    <t xml:space="preserve">Meal </t>
  </si>
  <si>
    <t>Morning tea</t>
  </si>
  <si>
    <t>Breakfast</t>
  </si>
  <si>
    <t>Coffee</t>
  </si>
  <si>
    <t>Office equipment (DVD player)</t>
  </si>
  <si>
    <t xml:space="preserve">Meeting </t>
  </si>
  <si>
    <t>Dinner</t>
  </si>
  <si>
    <t>Lunch</t>
  </si>
  <si>
    <t xml:space="preserve">Taxi </t>
  </si>
  <si>
    <t>Taxi charges</t>
  </si>
  <si>
    <t>Air NZ charges</t>
  </si>
  <si>
    <t>Auckland</t>
  </si>
  <si>
    <t>Total travel expenses 
for 6 months</t>
  </si>
  <si>
    <t>Broadcasting Standards Authority</t>
  </si>
  <si>
    <t>Dominic Sheehan</t>
  </si>
  <si>
    <t>01 July - 31 December 2010</t>
  </si>
  <si>
    <t>1 July - 31 December 2010</t>
  </si>
  <si>
    <t>E-cast</t>
  </si>
  <si>
    <t>Registration Fee</t>
  </si>
  <si>
    <t>ThinkTV meeting</t>
  </si>
  <si>
    <t>Talkback research</t>
  </si>
  <si>
    <t xml:space="preserve">IRF/IIC Conference </t>
  </si>
  <si>
    <t>Lunch with broadcaster</t>
  </si>
  <si>
    <t xml:space="preserve">Complainants Survey </t>
  </si>
  <si>
    <t>Building garage door broken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</si>
</sst>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A67" zoomScaleNormal="100" workbookViewId="0">
      <selection activeCell="D91" sqref="D91"/>
    </sheetView>
  </sheetViews>
  <sheetFormatPr defaultRowHeight="12.75"/>
  <cols>
    <col min="1" max="1" width="23.85546875" style="2" customWidth="1"/>
    <col min="2" max="2" width="11.28515625" style="2" customWidth="1"/>
    <col min="3" max="3" width="2.85546875" style="2" customWidth="1"/>
    <col min="4" max="4" width="31.140625" style="2" customWidth="1"/>
    <col min="5" max="5" width="27.140625" style="2" customWidth="1"/>
    <col min="6" max="6" width="28.140625" style="2" customWidth="1"/>
    <col min="7" max="16384" width="9.140625" style="2"/>
  </cols>
  <sheetData>
    <row r="1" spans="1:6" s="8" customFormat="1" ht="36" customHeight="1">
      <c r="A1" s="39" t="s">
        <v>87</v>
      </c>
      <c r="B1" s="40"/>
      <c r="C1" s="40"/>
      <c r="D1" s="40"/>
      <c r="E1" s="40"/>
      <c r="F1" s="40"/>
    </row>
    <row r="2" spans="1:6" s="3" customFormat="1" ht="35.25" customHeight="1">
      <c r="A2" s="41" t="s">
        <v>88</v>
      </c>
      <c r="B2" s="42"/>
      <c r="C2" s="24"/>
      <c r="D2" s="26" t="s">
        <v>90</v>
      </c>
      <c r="E2" s="27"/>
    </row>
    <row r="3" spans="1:6" s="5" customFormat="1" ht="23.25" customHeight="1">
      <c r="A3" s="5" t="s">
        <v>3</v>
      </c>
      <c r="B3" s="43" t="s">
        <v>4</v>
      </c>
      <c r="C3" s="43"/>
      <c r="D3" s="43"/>
    </row>
    <row r="4" spans="1:6" s="3" customFormat="1" ht="25.5">
      <c r="A4" s="3" t="s">
        <v>0</v>
      </c>
      <c r="B4" s="3" t="s">
        <v>2</v>
      </c>
      <c r="C4" s="24"/>
      <c r="D4" s="3" t="s">
        <v>5</v>
      </c>
      <c r="E4" s="21" t="s">
        <v>72</v>
      </c>
      <c r="F4" s="3" t="s">
        <v>1</v>
      </c>
    </row>
    <row r="5" spans="1:6" s="23" customFormat="1">
      <c r="A5" s="22" t="s">
        <v>48</v>
      </c>
      <c r="B5" s="29">
        <v>1440.37</v>
      </c>
      <c r="C5" s="25"/>
      <c r="D5" s="2" t="s">
        <v>95</v>
      </c>
      <c r="E5" s="2" t="s">
        <v>64</v>
      </c>
      <c r="F5" s="2" t="s">
        <v>53</v>
      </c>
    </row>
    <row r="6" spans="1:6">
      <c r="A6" s="22" t="s">
        <v>50</v>
      </c>
      <c r="B6" s="29">
        <v>19.399999999999999</v>
      </c>
      <c r="C6" s="25"/>
      <c r="D6" s="2" t="s">
        <v>95</v>
      </c>
      <c r="E6" s="2" t="s">
        <v>65</v>
      </c>
      <c r="F6" s="2" t="s">
        <v>30</v>
      </c>
    </row>
    <row r="7" spans="1:6">
      <c r="A7" s="18"/>
      <c r="B7" s="29">
        <v>139.53</v>
      </c>
      <c r="C7" s="25"/>
      <c r="D7" s="2" t="s">
        <v>95</v>
      </c>
      <c r="E7" s="2" t="s">
        <v>66</v>
      </c>
      <c r="F7" s="2" t="s">
        <v>53</v>
      </c>
    </row>
    <row r="8" spans="1:6" ht="13.5" thickBot="1">
      <c r="B8" s="35">
        <f>SUM(B5:B7)</f>
        <v>1599.3</v>
      </c>
      <c r="C8" s="19"/>
    </row>
    <row r="9" spans="1:6" ht="13.5" thickTop="1">
      <c r="B9" s="29"/>
      <c r="C9" s="19"/>
    </row>
    <row r="10" spans="1:6">
      <c r="B10" s="29"/>
    </row>
    <row r="11" spans="1:6" s="5" customFormat="1" ht="27" customHeight="1">
      <c r="A11" s="5" t="s">
        <v>3</v>
      </c>
      <c r="B11" s="43" t="s">
        <v>6</v>
      </c>
      <c r="C11" s="43"/>
      <c r="D11" s="43"/>
    </row>
    <row r="12" spans="1:6" s="3" customFormat="1" ht="25.5">
      <c r="A12" s="3" t="s">
        <v>0</v>
      </c>
      <c r="B12" s="3" t="s">
        <v>2</v>
      </c>
      <c r="C12" s="24"/>
    </row>
    <row r="13" spans="1:6">
      <c r="A13" s="22" t="s">
        <v>50</v>
      </c>
      <c r="B13" s="29">
        <v>42.19</v>
      </c>
      <c r="D13" s="2" t="s">
        <v>95</v>
      </c>
      <c r="E13" s="2" t="s">
        <v>82</v>
      </c>
      <c r="F13" s="2" t="s">
        <v>53</v>
      </c>
    </row>
    <row r="14" spans="1:6">
      <c r="B14" s="29">
        <v>14.9</v>
      </c>
      <c r="D14" s="2" t="s">
        <v>95</v>
      </c>
      <c r="E14" s="2" t="s">
        <v>80</v>
      </c>
      <c r="F14" s="2" t="s">
        <v>53</v>
      </c>
    </row>
    <row r="15" spans="1:6">
      <c r="B15" s="29">
        <v>36.200000000000003</v>
      </c>
      <c r="D15" s="2" t="s">
        <v>95</v>
      </c>
      <c r="E15" s="2" t="s">
        <v>81</v>
      </c>
      <c r="F15" s="2" t="s">
        <v>53</v>
      </c>
    </row>
    <row r="16" spans="1:6">
      <c r="B16" s="29">
        <v>51.89</v>
      </c>
      <c r="D16" s="2" t="s">
        <v>95</v>
      </c>
      <c r="E16" s="2" t="s">
        <v>82</v>
      </c>
      <c r="F16" s="2" t="s">
        <v>53</v>
      </c>
    </row>
    <row r="17" spans="1:6" ht="13.5" thickBot="1">
      <c r="B17" s="35">
        <f>SUM(B13:B16)</f>
        <v>145.18</v>
      </c>
    </row>
    <row r="18" spans="1:6" ht="13.5" thickTop="1">
      <c r="B18" s="36"/>
    </row>
    <row r="19" spans="1:6" s="6" customFormat="1" ht="21.75" customHeight="1">
      <c r="A19" s="6" t="s">
        <v>7</v>
      </c>
      <c r="B19" s="37" t="s">
        <v>4</v>
      </c>
      <c r="C19" s="38"/>
      <c r="D19" s="38"/>
    </row>
    <row r="20" spans="1:6" s="3" customFormat="1" ht="25.5" customHeight="1">
      <c r="A20" s="3" t="s">
        <v>0</v>
      </c>
      <c r="B20" s="3" t="s">
        <v>2</v>
      </c>
      <c r="C20" s="24"/>
      <c r="D20" s="4" t="s">
        <v>26</v>
      </c>
      <c r="E20" s="21" t="s">
        <v>72</v>
      </c>
      <c r="F20" s="3" t="s">
        <v>1</v>
      </c>
    </row>
    <row r="21" spans="1:6">
      <c r="A21" s="22" t="s">
        <v>47</v>
      </c>
      <c r="B21" s="28">
        <v>4.5</v>
      </c>
      <c r="C21" s="28"/>
      <c r="D21" s="25" t="s">
        <v>27</v>
      </c>
      <c r="E21" s="2" t="s">
        <v>67</v>
      </c>
      <c r="F21" s="2" t="s">
        <v>42</v>
      </c>
    </row>
    <row r="22" spans="1:6">
      <c r="A22" s="22" t="s">
        <v>48</v>
      </c>
      <c r="B22" s="28">
        <v>19</v>
      </c>
      <c r="C22" s="28"/>
      <c r="D22" s="25" t="s">
        <v>33</v>
      </c>
      <c r="E22" s="2" t="s">
        <v>67</v>
      </c>
      <c r="F22" s="2" t="s">
        <v>43</v>
      </c>
    </row>
    <row r="23" spans="1:6">
      <c r="A23" s="22"/>
      <c r="B23" s="28">
        <v>83.77</v>
      </c>
      <c r="C23" s="28"/>
      <c r="D23" s="25" t="s">
        <v>33</v>
      </c>
      <c r="E23" s="2" t="s">
        <v>71</v>
      </c>
      <c r="F23" s="2" t="s">
        <v>43</v>
      </c>
    </row>
    <row r="24" spans="1:6">
      <c r="A24" s="22"/>
      <c r="B24" s="28">
        <v>29</v>
      </c>
      <c r="C24" s="28"/>
      <c r="D24" s="25" t="s">
        <v>35</v>
      </c>
      <c r="E24" s="2" t="s">
        <v>68</v>
      </c>
      <c r="F24" s="2" t="s">
        <v>42</v>
      </c>
    </row>
    <row r="25" spans="1:6">
      <c r="A25" s="22"/>
      <c r="B25" s="28">
        <v>4.5</v>
      </c>
      <c r="C25" s="28"/>
      <c r="D25" s="25" t="s">
        <v>79</v>
      </c>
      <c r="E25" s="2" t="s">
        <v>67</v>
      </c>
      <c r="F25" s="2" t="s">
        <v>44</v>
      </c>
    </row>
    <row r="26" spans="1:6">
      <c r="B26" s="28">
        <v>165.51</v>
      </c>
      <c r="C26" s="28"/>
      <c r="D26" s="25" t="s">
        <v>35</v>
      </c>
      <c r="E26" s="2" t="s">
        <v>71</v>
      </c>
      <c r="F26" s="2" t="s">
        <v>43</v>
      </c>
    </row>
    <row r="27" spans="1:6">
      <c r="B27" s="28">
        <v>109.54</v>
      </c>
      <c r="C27" s="28"/>
      <c r="D27" s="25" t="s">
        <v>35</v>
      </c>
      <c r="E27" s="2" t="s">
        <v>71</v>
      </c>
      <c r="F27" s="2" t="s">
        <v>43</v>
      </c>
    </row>
    <row r="28" spans="1:6">
      <c r="B28" s="28">
        <v>187.77</v>
      </c>
      <c r="C28" s="28"/>
      <c r="D28" s="25" t="s">
        <v>54</v>
      </c>
      <c r="E28" s="2" t="s">
        <v>64</v>
      </c>
      <c r="F28" s="2" t="s">
        <v>43</v>
      </c>
    </row>
    <row r="29" spans="1:6">
      <c r="A29" s="18"/>
      <c r="B29" s="28">
        <v>29</v>
      </c>
      <c r="C29" s="28"/>
      <c r="D29" s="25" t="s">
        <v>35</v>
      </c>
      <c r="E29" s="2" t="s">
        <v>69</v>
      </c>
      <c r="F29" s="2" t="s">
        <v>42</v>
      </c>
    </row>
    <row r="30" spans="1:6">
      <c r="A30" s="18"/>
      <c r="B30" s="28">
        <v>51</v>
      </c>
      <c r="C30" s="28"/>
      <c r="D30" s="25" t="s">
        <v>55</v>
      </c>
      <c r="E30" s="2" t="s">
        <v>73</v>
      </c>
      <c r="F30" s="2" t="s">
        <v>42</v>
      </c>
    </row>
    <row r="31" spans="1:6">
      <c r="A31" s="18"/>
      <c r="B31" s="28">
        <v>4.5</v>
      </c>
      <c r="C31" s="28"/>
      <c r="D31" s="25" t="s">
        <v>28</v>
      </c>
      <c r="E31" s="2" t="s">
        <v>67</v>
      </c>
      <c r="F31" s="2" t="s">
        <v>42</v>
      </c>
    </row>
    <row r="32" spans="1:6">
      <c r="A32" s="18"/>
      <c r="B32" s="28">
        <v>43.5</v>
      </c>
      <c r="C32" s="28"/>
      <c r="D32" s="25" t="s">
        <v>56</v>
      </c>
      <c r="E32" s="2" t="s">
        <v>75</v>
      </c>
      <c r="F32" s="2" t="s">
        <v>42</v>
      </c>
    </row>
    <row r="33" spans="1:6">
      <c r="A33" s="18"/>
      <c r="B33" s="28">
        <v>14.5</v>
      </c>
      <c r="C33" s="28"/>
      <c r="D33" s="25" t="s">
        <v>57</v>
      </c>
      <c r="E33" s="2" t="s">
        <v>75</v>
      </c>
      <c r="F33" s="2" t="s">
        <v>42</v>
      </c>
    </row>
    <row r="34" spans="1:6">
      <c r="A34" s="18"/>
      <c r="B34" s="28">
        <v>4.5</v>
      </c>
      <c r="C34" s="28"/>
      <c r="D34" s="25" t="s">
        <v>29</v>
      </c>
      <c r="E34" s="2" t="s">
        <v>67</v>
      </c>
      <c r="F34" s="2" t="s">
        <v>42</v>
      </c>
    </row>
    <row r="35" spans="1:6">
      <c r="A35" s="18"/>
      <c r="B35" s="28">
        <v>4.5</v>
      </c>
      <c r="C35" s="28"/>
      <c r="D35" s="25" t="s">
        <v>94</v>
      </c>
      <c r="E35" s="2" t="s">
        <v>67</v>
      </c>
      <c r="F35" s="2" t="s">
        <v>42</v>
      </c>
    </row>
    <row r="36" spans="1:6">
      <c r="A36" s="18"/>
      <c r="B36" s="28">
        <v>4.5</v>
      </c>
      <c r="C36" s="28"/>
      <c r="D36" s="25" t="s">
        <v>31</v>
      </c>
      <c r="E36" s="2" t="s">
        <v>67</v>
      </c>
      <c r="F36" s="2" t="s">
        <v>42</v>
      </c>
    </row>
    <row r="37" spans="1:6">
      <c r="A37" s="22" t="s">
        <v>49</v>
      </c>
      <c r="B37" s="28">
        <v>272.33</v>
      </c>
      <c r="C37" s="28"/>
      <c r="D37" s="25" t="s">
        <v>35</v>
      </c>
      <c r="E37" s="2" t="s">
        <v>71</v>
      </c>
      <c r="F37" s="2" t="s">
        <v>43</v>
      </c>
    </row>
    <row r="38" spans="1:6">
      <c r="A38" s="22"/>
      <c r="B38" s="28">
        <v>1008.75</v>
      </c>
      <c r="C38" s="28"/>
      <c r="D38" s="25" t="s">
        <v>58</v>
      </c>
      <c r="E38" s="2" t="s">
        <v>64</v>
      </c>
      <c r="F38" s="2" t="s">
        <v>43</v>
      </c>
    </row>
    <row r="39" spans="1:6">
      <c r="B39" s="28">
        <v>14.3</v>
      </c>
      <c r="C39" s="28"/>
      <c r="D39" s="25" t="s">
        <v>96</v>
      </c>
      <c r="E39" s="2" t="s">
        <v>74</v>
      </c>
      <c r="F39" s="2" t="s">
        <v>43</v>
      </c>
    </row>
    <row r="40" spans="1:6">
      <c r="B40" s="28">
        <v>4.5</v>
      </c>
      <c r="C40" s="28"/>
      <c r="D40" s="25" t="s">
        <v>91</v>
      </c>
      <c r="E40" s="2" t="s">
        <v>67</v>
      </c>
      <c r="F40" s="2" t="s">
        <v>42</v>
      </c>
    </row>
    <row r="41" spans="1:6">
      <c r="B41" s="28">
        <v>155</v>
      </c>
      <c r="C41" s="28"/>
      <c r="D41" s="25" t="s">
        <v>59</v>
      </c>
      <c r="E41" s="2" t="s">
        <v>64</v>
      </c>
      <c r="F41" s="2" t="s">
        <v>45</v>
      </c>
    </row>
    <row r="42" spans="1:6">
      <c r="B42" s="28">
        <v>14</v>
      </c>
      <c r="C42" s="28"/>
      <c r="D42" s="25" t="s">
        <v>59</v>
      </c>
      <c r="E42" s="2" t="s">
        <v>76</v>
      </c>
      <c r="F42" s="2" t="s">
        <v>45</v>
      </c>
    </row>
    <row r="43" spans="1:6">
      <c r="A43" s="18"/>
      <c r="B43" s="28">
        <v>69.62</v>
      </c>
      <c r="C43" s="28"/>
      <c r="D43" s="25" t="s">
        <v>36</v>
      </c>
      <c r="E43" s="2" t="s">
        <v>71</v>
      </c>
      <c r="F43" s="2" t="s">
        <v>45</v>
      </c>
    </row>
    <row r="44" spans="1:6">
      <c r="A44" s="18"/>
      <c r="B44" s="28">
        <v>29</v>
      </c>
      <c r="C44" s="28"/>
      <c r="D44" s="25" t="s">
        <v>36</v>
      </c>
      <c r="E44" s="2" t="s">
        <v>69</v>
      </c>
      <c r="F44" s="2" t="s">
        <v>42</v>
      </c>
    </row>
    <row r="45" spans="1:6">
      <c r="A45" s="22" t="s">
        <v>50</v>
      </c>
      <c r="B45" s="28">
        <v>4.5</v>
      </c>
      <c r="C45" s="28"/>
      <c r="D45" s="25" t="s">
        <v>94</v>
      </c>
      <c r="E45" s="2" t="s">
        <v>67</v>
      </c>
      <c r="F45" s="2" t="s">
        <v>42</v>
      </c>
    </row>
    <row r="46" spans="1:6">
      <c r="A46" s="22" t="s">
        <v>51</v>
      </c>
      <c r="B46" s="28">
        <v>977.5</v>
      </c>
      <c r="C46" s="28"/>
      <c r="D46" s="25" t="s">
        <v>41</v>
      </c>
      <c r="E46" s="2" t="s">
        <v>92</v>
      </c>
      <c r="F46" s="2" t="s">
        <v>43</v>
      </c>
    </row>
    <row r="47" spans="1:6">
      <c r="A47" s="22"/>
      <c r="B47" s="28">
        <v>4.5</v>
      </c>
      <c r="C47" s="28"/>
      <c r="D47" s="25" t="s">
        <v>28</v>
      </c>
      <c r="E47" s="2" t="s">
        <v>67</v>
      </c>
      <c r="F47" s="2" t="s">
        <v>42</v>
      </c>
    </row>
    <row r="48" spans="1:6">
      <c r="A48" s="18"/>
      <c r="B48" s="28">
        <v>8.5</v>
      </c>
      <c r="C48" s="28"/>
      <c r="D48" s="25" t="s">
        <v>32</v>
      </c>
      <c r="E48" s="2" t="s">
        <v>67</v>
      </c>
      <c r="F48" s="2" t="s">
        <v>42</v>
      </c>
    </row>
    <row r="49" spans="1:6">
      <c r="A49" s="18"/>
      <c r="B49" s="28">
        <v>2.5</v>
      </c>
      <c r="C49" s="28"/>
      <c r="D49" s="25" t="s">
        <v>33</v>
      </c>
      <c r="E49" s="2" t="s">
        <v>67</v>
      </c>
      <c r="F49" s="2" t="s">
        <v>43</v>
      </c>
    </row>
    <row r="50" spans="1:6">
      <c r="A50" s="18"/>
      <c r="B50" s="28">
        <v>4.5</v>
      </c>
      <c r="C50" s="28"/>
      <c r="D50" s="25" t="s">
        <v>33</v>
      </c>
      <c r="E50" s="2" t="s">
        <v>67</v>
      </c>
      <c r="F50" s="2" t="s">
        <v>43</v>
      </c>
    </row>
    <row r="51" spans="1:6">
      <c r="A51" s="18"/>
      <c r="B51" s="28">
        <v>3.5</v>
      </c>
      <c r="C51" s="28"/>
      <c r="D51" s="25" t="s">
        <v>33</v>
      </c>
      <c r="E51" s="2" t="s">
        <v>67</v>
      </c>
      <c r="F51" s="2" t="s">
        <v>43</v>
      </c>
    </row>
    <row r="52" spans="1:6">
      <c r="A52" s="18"/>
      <c r="B52" s="28">
        <v>4.5</v>
      </c>
      <c r="C52" s="28"/>
      <c r="D52" s="25" t="s">
        <v>41</v>
      </c>
      <c r="E52" s="2" t="s">
        <v>67</v>
      </c>
      <c r="F52" s="2" t="s">
        <v>43</v>
      </c>
    </row>
    <row r="53" spans="1:6">
      <c r="A53" s="18"/>
      <c r="B53" s="28">
        <v>213.49</v>
      </c>
      <c r="C53" s="28"/>
      <c r="D53" s="25" t="s">
        <v>35</v>
      </c>
      <c r="E53" s="2" t="s">
        <v>71</v>
      </c>
      <c r="F53" s="2" t="s">
        <v>43</v>
      </c>
    </row>
    <row r="54" spans="1:6">
      <c r="A54" s="18"/>
      <c r="B54" s="28">
        <v>992.37</v>
      </c>
      <c r="C54" s="28"/>
      <c r="D54" s="25" t="s">
        <v>41</v>
      </c>
      <c r="E54" s="2" t="s">
        <v>64</v>
      </c>
      <c r="F54" s="2" t="s">
        <v>43</v>
      </c>
    </row>
    <row r="55" spans="1:6">
      <c r="A55" s="18"/>
      <c r="B55" s="28">
        <v>8.5</v>
      </c>
      <c r="C55" s="28"/>
      <c r="D55" s="25" t="s">
        <v>34</v>
      </c>
      <c r="E55" s="2" t="s">
        <v>67</v>
      </c>
      <c r="F55" s="2" t="s">
        <v>42</v>
      </c>
    </row>
    <row r="56" spans="1:6">
      <c r="A56" s="18"/>
      <c r="B56" s="28">
        <v>4.5</v>
      </c>
      <c r="C56" s="28"/>
      <c r="D56" s="25" t="s">
        <v>97</v>
      </c>
      <c r="E56" s="2" t="s">
        <v>67</v>
      </c>
      <c r="F56" s="2" t="s">
        <v>42</v>
      </c>
    </row>
    <row r="57" spans="1:6">
      <c r="A57" s="18"/>
      <c r="B57" s="28">
        <v>10</v>
      </c>
      <c r="C57" s="28"/>
      <c r="D57" s="25" t="s">
        <v>35</v>
      </c>
      <c r="E57" s="2" t="s">
        <v>70</v>
      </c>
      <c r="F57" s="2" t="s">
        <v>42</v>
      </c>
    </row>
    <row r="58" spans="1:6">
      <c r="A58" s="18"/>
      <c r="B58" s="28">
        <v>71.16</v>
      </c>
      <c r="C58" s="28"/>
      <c r="D58" s="25" t="s">
        <v>35</v>
      </c>
      <c r="E58" s="2" t="s">
        <v>71</v>
      </c>
      <c r="F58" s="2" t="s">
        <v>43</v>
      </c>
    </row>
    <row r="59" spans="1:6">
      <c r="A59" s="22" t="s">
        <v>52</v>
      </c>
      <c r="B59" s="28">
        <v>98.49</v>
      </c>
      <c r="C59" s="28"/>
      <c r="D59" s="25" t="s">
        <v>35</v>
      </c>
      <c r="E59" s="2" t="s">
        <v>71</v>
      </c>
      <c r="F59" s="2" t="s">
        <v>43</v>
      </c>
    </row>
    <row r="60" spans="1:6">
      <c r="A60" s="18"/>
      <c r="B60" s="28">
        <v>25</v>
      </c>
      <c r="C60" s="28"/>
      <c r="D60" s="25" t="s">
        <v>35</v>
      </c>
      <c r="E60" s="2" t="s">
        <v>70</v>
      </c>
      <c r="F60" s="2" t="s">
        <v>42</v>
      </c>
    </row>
    <row r="61" spans="1:6">
      <c r="A61" s="18"/>
      <c r="B61" s="28">
        <v>8.5</v>
      </c>
      <c r="C61" s="28"/>
      <c r="D61" s="25" t="s">
        <v>37</v>
      </c>
      <c r="E61" s="2" t="s">
        <v>67</v>
      </c>
      <c r="F61" s="2" t="s">
        <v>42</v>
      </c>
    </row>
    <row r="62" spans="1:6">
      <c r="B62" s="28">
        <v>8.5</v>
      </c>
      <c r="C62" s="28"/>
      <c r="D62" s="25" t="s">
        <v>98</v>
      </c>
      <c r="E62" s="2" t="s">
        <v>67</v>
      </c>
      <c r="F62" s="2" t="s">
        <v>42</v>
      </c>
    </row>
    <row r="63" spans="1:6">
      <c r="A63" s="18"/>
      <c r="B63" s="28">
        <v>4.5</v>
      </c>
      <c r="C63" s="28"/>
      <c r="D63" s="25" t="s">
        <v>38</v>
      </c>
      <c r="E63" s="2" t="s">
        <v>67</v>
      </c>
      <c r="F63" s="2" t="s">
        <v>42</v>
      </c>
    </row>
    <row r="64" spans="1:6">
      <c r="A64" s="18"/>
      <c r="B64" s="28">
        <v>9</v>
      </c>
      <c r="C64" s="28"/>
      <c r="D64" s="25" t="s">
        <v>61</v>
      </c>
      <c r="E64" s="2" t="s">
        <v>77</v>
      </c>
      <c r="F64" s="2" t="s">
        <v>42</v>
      </c>
    </row>
    <row r="65" spans="1:6">
      <c r="A65" s="18"/>
      <c r="B65" s="28">
        <v>4.5</v>
      </c>
      <c r="C65" s="28"/>
      <c r="D65" s="25" t="s">
        <v>93</v>
      </c>
      <c r="E65" s="2" t="s">
        <v>67</v>
      </c>
      <c r="F65" s="2" t="s">
        <v>43</v>
      </c>
    </row>
    <row r="66" spans="1:6">
      <c r="A66" s="18"/>
      <c r="B66" s="28">
        <v>3.5</v>
      </c>
      <c r="C66" s="28"/>
      <c r="D66" s="25" t="s">
        <v>39</v>
      </c>
      <c r="E66" s="2" t="s">
        <v>67</v>
      </c>
      <c r="F66" s="2" t="s">
        <v>43</v>
      </c>
    </row>
    <row r="67" spans="1:6">
      <c r="A67" s="18"/>
      <c r="B67" s="28">
        <v>71.16</v>
      </c>
      <c r="C67" s="28"/>
      <c r="D67" s="25" t="s">
        <v>35</v>
      </c>
      <c r="E67" s="2" t="s">
        <v>71</v>
      </c>
      <c r="F67" s="2" t="s">
        <v>43</v>
      </c>
    </row>
    <row r="68" spans="1:6">
      <c r="A68" s="18"/>
      <c r="B68" s="28">
        <v>25</v>
      </c>
      <c r="C68" s="28"/>
      <c r="D68" s="25" t="s">
        <v>35</v>
      </c>
      <c r="E68" s="2" t="s">
        <v>70</v>
      </c>
      <c r="F68" s="2" t="s">
        <v>42</v>
      </c>
    </row>
    <row r="69" spans="1:6">
      <c r="A69" s="18"/>
      <c r="B69" s="28">
        <v>8.5</v>
      </c>
      <c r="C69" s="28"/>
      <c r="D69" s="25" t="s">
        <v>40</v>
      </c>
      <c r="E69" s="2" t="s">
        <v>67</v>
      </c>
      <c r="F69" s="2" t="s">
        <v>42</v>
      </c>
    </row>
    <row r="70" spans="1:6">
      <c r="A70" s="18"/>
      <c r="B70" s="28">
        <v>12.5</v>
      </c>
      <c r="C70" s="28"/>
      <c r="D70" s="25" t="s">
        <v>61</v>
      </c>
      <c r="E70" s="2" t="s">
        <v>77</v>
      </c>
      <c r="F70" s="2" t="s">
        <v>42</v>
      </c>
    </row>
    <row r="71" spans="1:6" ht="13.5" thickBot="1">
      <c r="A71" s="18"/>
      <c r="B71" s="35">
        <f>SUM(B21:B70)</f>
        <v>4916.2599999999993</v>
      </c>
      <c r="C71" s="25"/>
      <c r="D71" s="25"/>
    </row>
    <row r="72" spans="1:6" ht="13.5" thickTop="1">
      <c r="A72" s="18"/>
      <c r="B72" s="25"/>
      <c r="C72" s="25"/>
      <c r="D72" s="25"/>
    </row>
    <row r="73" spans="1:6">
      <c r="A73" s="18"/>
      <c r="B73" s="25"/>
      <c r="C73" s="25"/>
      <c r="D73" s="25"/>
    </row>
    <row r="74" spans="1:6">
      <c r="A74" s="18"/>
      <c r="B74" s="25"/>
      <c r="C74" s="25"/>
      <c r="D74" s="25"/>
    </row>
    <row r="75" spans="1:6">
      <c r="B75" s="25"/>
      <c r="C75" s="25"/>
      <c r="D75" s="25"/>
    </row>
    <row r="77" spans="1:6" s="6" customFormat="1" ht="30" customHeight="1">
      <c r="A77" s="6" t="s">
        <v>8</v>
      </c>
      <c r="B77" s="38" t="s">
        <v>6</v>
      </c>
      <c r="C77" s="38"/>
      <c r="D77" s="38"/>
    </row>
    <row r="78" spans="1:6" s="3" customFormat="1" ht="25.5">
      <c r="A78" s="3" t="s">
        <v>0</v>
      </c>
      <c r="B78" s="3" t="s">
        <v>2</v>
      </c>
      <c r="C78" s="24"/>
    </row>
    <row r="79" spans="1:6" s="23" customFormat="1">
      <c r="A79" s="22" t="s">
        <v>47</v>
      </c>
      <c r="B79" s="30">
        <v>16.5</v>
      </c>
      <c r="D79" s="32" t="s">
        <v>83</v>
      </c>
      <c r="F79" s="33" t="s">
        <v>42</v>
      </c>
    </row>
    <row r="80" spans="1:6" s="23" customFormat="1">
      <c r="A80" s="22" t="s">
        <v>49</v>
      </c>
      <c r="B80" s="30">
        <v>75.680000000000007</v>
      </c>
      <c r="D80" s="32" t="s">
        <v>83</v>
      </c>
      <c r="F80" s="33" t="s">
        <v>42</v>
      </c>
    </row>
    <row r="81" spans="1:6" s="23" customFormat="1">
      <c r="A81" s="22" t="s">
        <v>51</v>
      </c>
      <c r="B81" s="30">
        <v>52.47</v>
      </c>
      <c r="D81" s="32" t="s">
        <v>83</v>
      </c>
      <c r="F81" s="33" t="s">
        <v>42</v>
      </c>
    </row>
    <row r="82" spans="1:6" s="23" customFormat="1">
      <c r="A82" s="22"/>
      <c r="B82" s="30"/>
      <c r="D82" s="32"/>
      <c r="F82" s="33"/>
    </row>
    <row r="83" spans="1:6" s="23" customFormat="1">
      <c r="A83" s="22" t="s">
        <v>47</v>
      </c>
      <c r="B83" s="30">
        <v>271</v>
      </c>
      <c r="D83" s="32" t="s">
        <v>84</v>
      </c>
      <c r="F83" s="33" t="s">
        <v>85</v>
      </c>
    </row>
    <row r="84" spans="1:6" s="23" customFormat="1">
      <c r="B84" s="30">
        <v>20</v>
      </c>
      <c r="D84" s="32" t="s">
        <v>84</v>
      </c>
      <c r="F84" s="33" t="s">
        <v>85</v>
      </c>
    </row>
    <row r="85" spans="1:6" s="23" customFormat="1">
      <c r="B85" s="30">
        <v>462</v>
      </c>
      <c r="D85" s="32" t="s">
        <v>84</v>
      </c>
      <c r="F85" s="33" t="s">
        <v>85</v>
      </c>
    </row>
    <row r="86" spans="1:6" s="23" customFormat="1">
      <c r="B86" s="30">
        <v>432</v>
      </c>
      <c r="D86" s="32" t="s">
        <v>84</v>
      </c>
      <c r="F86" s="33" t="s">
        <v>85</v>
      </c>
    </row>
    <row r="87" spans="1:6" s="23" customFormat="1">
      <c r="B87" s="30">
        <v>20</v>
      </c>
      <c r="D87" s="32" t="s">
        <v>84</v>
      </c>
      <c r="F87" s="33" t="s">
        <v>85</v>
      </c>
    </row>
    <row r="88" spans="1:6" s="23" customFormat="1">
      <c r="A88" s="22" t="s">
        <v>48</v>
      </c>
      <c r="B88" s="30">
        <v>60</v>
      </c>
      <c r="D88" s="32" t="s">
        <v>84</v>
      </c>
      <c r="F88" s="33" t="s">
        <v>85</v>
      </c>
    </row>
    <row r="89" spans="1:6" s="23" customFormat="1">
      <c r="B89" s="30">
        <v>302.01</v>
      </c>
      <c r="D89" s="32" t="s">
        <v>84</v>
      </c>
      <c r="F89" s="33" t="s">
        <v>85</v>
      </c>
    </row>
    <row r="90" spans="1:6" s="23" customFormat="1">
      <c r="B90" s="30">
        <v>20</v>
      </c>
      <c r="D90" s="32" t="s">
        <v>84</v>
      </c>
      <c r="F90" s="33" t="s">
        <v>85</v>
      </c>
    </row>
    <row r="91" spans="1:6" s="23" customFormat="1">
      <c r="A91" s="22" t="s">
        <v>49</v>
      </c>
      <c r="B91" s="30">
        <v>342</v>
      </c>
      <c r="D91" s="32" t="s">
        <v>84</v>
      </c>
      <c r="F91" s="32" t="s">
        <v>45</v>
      </c>
    </row>
    <row r="92" spans="1:6" s="23" customFormat="1">
      <c r="A92" s="22" t="s">
        <v>51</v>
      </c>
      <c r="B92" s="30">
        <v>308</v>
      </c>
      <c r="D92" s="32" t="s">
        <v>84</v>
      </c>
      <c r="F92" s="33" t="s">
        <v>85</v>
      </c>
    </row>
    <row r="93" spans="1:6" s="23" customFormat="1">
      <c r="B93" s="30">
        <v>20</v>
      </c>
      <c r="D93" s="32" t="s">
        <v>84</v>
      </c>
      <c r="F93" s="33" t="s">
        <v>85</v>
      </c>
    </row>
    <row r="94" spans="1:6" s="23" customFormat="1">
      <c r="B94" s="30">
        <v>441.99</v>
      </c>
      <c r="D94" s="32" t="s">
        <v>84</v>
      </c>
      <c r="F94" s="33" t="s">
        <v>85</v>
      </c>
    </row>
    <row r="95" spans="1:6" s="23" customFormat="1">
      <c r="B95" s="30">
        <v>410</v>
      </c>
      <c r="D95" s="32" t="s">
        <v>84</v>
      </c>
      <c r="F95" s="33" t="s">
        <v>85</v>
      </c>
    </row>
    <row r="96" spans="1:6" s="23" customFormat="1">
      <c r="B96" s="30">
        <v>20</v>
      </c>
      <c r="D96" s="32" t="s">
        <v>84</v>
      </c>
      <c r="F96" s="33" t="s">
        <v>85</v>
      </c>
    </row>
    <row r="97" spans="1:6" s="23" customFormat="1">
      <c r="A97" s="22" t="s">
        <v>52</v>
      </c>
      <c r="B97" s="30">
        <v>481</v>
      </c>
      <c r="D97" s="32" t="s">
        <v>84</v>
      </c>
      <c r="F97" s="32"/>
    </row>
    <row r="98" spans="1:6" ht="13.5" thickBot="1">
      <c r="B98" s="35">
        <f>SUM(B83:B97)</f>
        <v>3610</v>
      </c>
    </row>
    <row r="99" spans="1:6" ht="13.5" thickTop="1">
      <c r="B99" s="31"/>
    </row>
    <row r="100" spans="1:6">
      <c r="B100" s="29"/>
    </row>
    <row r="101" spans="1:6" s="7" customFormat="1" ht="35.25" customHeight="1">
      <c r="A101" s="11" t="s">
        <v>86</v>
      </c>
      <c r="B101" s="34">
        <f>+B98+B71+B17+B8</f>
        <v>10270.739999999998</v>
      </c>
      <c r="C101" s="10"/>
      <c r="D101" s="9"/>
    </row>
  </sheetData>
  <mergeCells count="6">
    <mergeCell ref="B19:D19"/>
    <mergeCell ref="B77:D77"/>
    <mergeCell ref="A1:F1"/>
    <mergeCell ref="A2:B2"/>
    <mergeCell ref="B3:D3"/>
    <mergeCell ref="B11:D1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2" sqref="C2:D2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6" s="8" customFormat="1" ht="36" customHeight="1">
      <c r="A1" s="39" t="s">
        <v>87</v>
      </c>
      <c r="B1" s="40"/>
      <c r="C1" s="40"/>
      <c r="D1" s="40"/>
      <c r="E1" s="40"/>
      <c r="F1" s="40"/>
    </row>
    <row r="2" spans="1:6" s="12" customFormat="1" ht="35.25" customHeight="1">
      <c r="A2" s="41" t="s">
        <v>88</v>
      </c>
      <c r="B2" s="42"/>
      <c r="C2" s="41" t="s">
        <v>90</v>
      </c>
      <c r="D2" s="42"/>
    </row>
    <row r="3" spans="1:6" s="6" customFormat="1" ht="35.25" customHeight="1">
      <c r="A3" s="6" t="s">
        <v>9</v>
      </c>
      <c r="B3" s="38" t="s">
        <v>4</v>
      </c>
      <c r="C3" s="38"/>
    </row>
    <row r="4" spans="1:6" s="8" customFormat="1" ht="25.5" customHeight="1">
      <c r="A4" s="8" t="s">
        <v>0</v>
      </c>
      <c r="B4" s="8" t="s">
        <v>2</v>
      </c>
      <c r="C4" s="8" t="s">
        <v>10</v>
      </c>
      <c r="D4" s="8" t="s">
        <v>11</v>
      </c>
      <c r="E4" s="8" t="s">
        <v>1</v>
      </c>
    </row>
    <row r="15" spans="1:6" ht="11.25" customHeight="1"/>
    <row r="16" spans="1:6" hidden="1"/>
    <row r="17" spans="1:5" s="13" customFormat="1" ht="25.5" customHeight="1">
      <c r="A17" s="5" t="s">
        <v>9</v>
      </c>
      <c r="B17" s="43" t="s">
        <v>6</v>
      </c>
      <c r="C17" s="43"/>
      <c r="D17" s="5"/>
      <c r="E17" s="5"/>
    </row>
    <row r="18" spans="1:5" ht="22.5" customHeight="1">
      <c r="A18" s="8" t="s">
        <v>0</v>
      </c>
      <c r="B18" s="8" t="s">
        <v>2</v>
      </c>
      <c r="C18" s="8"/>
      <c r="D18" s="8"/>
      <c r="E18" s="8"/>
    </row>
    <row r="26" spans="1:5" s="7" customFormat="1" ht="48" customHeight="1">
      <c r="A26" s="14" t="s">
        <v>12</v>
      </c>
      <c r="B26" s="10" t="s">
        <v>2</v>
      </c>
      <c r="C26" s="9"/>
    </row>
  </sheetData>
  <mergeCells count="5">
    <mergeCell ref="A2:B2"/>
    <mergeCell ref="C2:D2"/>
    <mergeCell ref="B3:C3"/>
    <mergeCell ref="B17:C17"/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25" sqref="D25"/>
    </sheetView>
  </sheetViews>
  <sheetFormatPr defaultRowHeight="12.75"/>
  <cols>
    <col min="1" max="1" width="23.85546875" style="2" customWidth="1"/>
    <col min="2" max="2" width="14.5703125" style="2" customWidth="1"/>
    <col min="3" max="3" width="3" style="2" customWidth="1"/>
    <col min="4" max="4" width="56.140625" style="2" customWidth="1"/>
    <col min="5" max="5" width="28.140625" style="2" customWidth="1"/>
  </cols>
  <sheetData>
    <row r="1" spans="1:6" ht="39.75" customHeight="1">
      <c r="A1" s="39" t="s">
        <v>87</v>
      </c>
      <c r="B1" s="40"/>
      <c r="C1" s="40"/>
      <c r="D1" s="40"/>
      <c r="E1" s="40"/>
      <c r="F1" s="40"/>
    </row>
    <row r="2" spans="1:6" ht="29.25" customHeight="1">
      <c r="A2" s="41" t="s">
        <v>88</v>
      </c>
      <c r="B2" s="42"/>
      <c r="C2" s="24"/>
      <c r="D2" s="41" t="s">
        <v>90</v>
      </c>
      <c r="E2" s="42"/>
    </row>
    <row r="3" spans="1:6" ht="39.75" customHeight="1">
      <c r="A3" s="5" t="s">
        <v>13</v>
      </c>
      <c r="B3" s="43" t="s">
        <v>4</v>
      </c>
      <c r="C3" s="43"/>
      <c r="D3" s="43"/>
      <c r="E3" s="5"/>
    </row>
    <row r="4" spans="1:6" ht="21.75" customHeight="1">
      <c r="A4" s="3" t="s">
        <v>0</v>
      </c>
      <c r="B4" s="3" t="s">
        <v>2</v>
      </c>
      <c r="C4" s="24"/>
      <c r="D4" s="20" t="s">
        <v>14</v>
      </c>
      <c r="E4" s="3" t="s">
        <v>15</v>
      </c>
    </row>
    <row r="5" spans="1:6">
      <c r="A5" s="22" t="s">
        <v>47</v>
      </c>
      <c r="B5" s="29">
        <v>141</v>
      </c>
      <c r="C5" s="25"/>
      <c r="D5" s="2" t="s">
        <v>62</v>
      </c>
      <c r="E5" s="2" t="s">
        <v>46</v>
      </c>
    </row>
    <row r="6" spans="1:6">
      <c r="A6" s="22" t="s">
        <v>48</v>
      </c>
      <c r="B6" s="29">
        <v>27.8</v>
      </c>
      <c r="C6" s="25"/>
      <c r="D6" s="2" t="s">
        <v>63</v>
      </c>
    </row>
    <row r="7" spans="1:6">
      <c r="A7" s="22"/>
      <c r="B7" s="29">
        <v>44.56</v>
      </c>
      <c r="C7" s="25"/>
      <c r="D7" s="2" t="s">
        <v>63</v>
      </c>
    </row>
    <row r="8" spans="1:6">
      <c r="A8" s="22" t="s">
        <v>49</v>
      </c>
      <c r="B8" s="29">
        <v>249</v>
      </c>
      <c r="C8" s="25"/>
      <c r="D8" s="2" t="s">
        <v>78</v>
      </c>
      <c r="E8" s="2" t="s">
        <v>46</v>
      </c>
    </row>
    <row r="9" spans="1:6">
      <c r="A9" s="22" t="s">
        <v>50</v>
      </c>
      <c r="B9" s="29">
        <v>38.369999999999997</v>
      </c>
      <c r="C9" s="25"/>
      <c r="D9" s="2" t="s">
        <v>62</v>
      </c>
      <c r="E9" s="2" t="s">
        <v>60</v>
      </c>
    </row>
    <row r="10" spans="1:6">
      <c r="A10" s="22" t="s">
        <v>51</v>
      </c>
      <c r="B10" s="29">
        <v>309.38</v>
      </c>
      <c r="C10" s="25"/>
      <c r="D10" s="2" t="s">
        <v>63</v>
      </c>
    </row>
    <row r="11" spans="1:6" ht="13.5" thickBot="1">
      <c r="A11" s="22"/>
      <c r="B11" s="35">
        <f>SUM(B5:B10)</f>
        <v>810.11</v>
      </c>
      <c r="C11" s="25"/>
    </row>
    <row r="12" spans="1:6" ht="13.5" thickTop="1">
      <c r="B12" s="29"/>
      <c r="C12" s="25"/>
    </row>
    <row r="13" spans="1:6" ht="18" customHeight="1">
      <c r="A13" s="5" t="s">
        <v>13</v>
      </c>
      <c r="B13" s="43" t="s">
        <v>6</v>
      </c>
      <c r="C13" s="43"/>
      <c r="D13" s="43"/>
      <c r="E13" s="5"/>
    </row>
    <row r="14" spans="1:6" ht="15" customHeight="1">
      <c r="A14" s="3" t="s">
        <v>0</v>
      </c>
      <c r="B14" s="3" t="s">
        <v>2</v>
      </c>
      <c r="C14" s="24"/>
      <c r="D14" s="3"/>
      <c r="E14" s="3"/>
    </row>
    <row r="20" spans="1:5" ht="28.5">
      <c r="A20" s="11" t="s">
        <v>16</v>
      </c>
      <c r="B20" s="34">
        <f>+B11</f>
        <v>810.11</v>
      </c>
      <c r="C20" s="10"/>
      <c r="D20" s="9"/>
      <c r="E20" s="7"/>
    </row>
  </sheetData>
  <mergeCells count="5">
    <mergeCell ref="B13:D13"/>
    <mergeCell ref="A2:B2"/>
    <mergeCell ref="B3:D3"/>
    <mergeCell ref="A1:F1"/>
    <mergeCell ref="D2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36" sqref="C36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>
      <c r="A1" s="39" t="s">
        <v>87</v>
      </c>
      <c r="B1" s="40"/>
      <c r="C1" s="40"/>
      <c r="D1" s="40"/>
      <c r="E1" s="40"/>
    </row>
    <row r="2" spans="1:5" ht="30" customHeight="1">
      <c r="A2" s="41" t="s">
        <v>88</v>
      </c>
      <c r="B2" s="42"/>
      <c r="C2" s="41" t="s">
        <v>89</v>
      </c>
      <c r="D2" s="42"/>
      <c r="E2" s="3"/>
    </row>
    <row r="3" spans="1:5" ht="27" customHeight="1">
      <c r="A3" s="43" t="s">
        <v>17</v>
      </c>
      <c r="B3" s="45"/>
      <c r="C3" s="45"/>
      <c r="D3" s="45"/>
      <c r="E3" s="45"/>
    </row>
    <row r="4" spans="1:5" s="15" customFormat="1" ht="50.25" customHeight="1">
      <c r="A4" s="46" t="s">
        <v>18</v>
      </c>
      <c r="B4" s="47"/>
      <c r="C4" s="47"/>
      <c r="D4" s="47"/>
      <c r="E4" s="47"/>
    </row>
    <row r="5" spans="1:5" ht="20.25" customHeight="1">
      <c r="A5" s="6" t="s">
        <v>19</v>
      </c>
      <c r="B5" s="38"/>
      <c r="C5" s="38"/>
      <c r="D5" s="6"/>
      <c r="E5" s="6"/>
    </row>
    <row r="6" spans="1:5" ht="19.5" customHeight="1">
      <c r="A6" s="3" t="s">
        <v>0</v>
      </c>
      <c r="B6" s="3" t="s">
        <v>20</v>
      </c>
      <c r="C6" s="3" t="s">
        <v>21</v>
      </c>
      <c r="D6" s="3" t="s">
        <v>22</v>
      </c>
      <c r="E6" s="3"/>
    </row>
    <row r="12" spans="1:5" s="17" customFormat="1" ht="27" customHeight="1">
      <c r="A12" s="16" t="s">
        <v>23</v>
      </c>
      <c r="B12" s="44"/>
      <c r="C12" s="44"/>
      <c r="D12" s="16"/>
      <c r="E12" s="16"/>
    </row>
    <row r="13" spans="1:5">
      <c r="A13" s="3" t="s">
        <v>0</v>
      </c>
      <c r="B13" s="3" t="s">
        <v>20</v>
      </c>
      <c r="C13" s="3" t="s">
        <v>24</v>
      </c>
      <c r="D13" s="3" t="s">
        <v>25</v>
      </c>
      <c r="E13" s="3"/>
    </row>
    <row r="20" spans="1:5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Margaret Haughey</cp:lastModifiedBy>
  <cp:lastPrinted>2011-01-27T21:36:44Z</cp:lastPrinted>
  <dcterms:created xsi:type="dcterms:W3CDTF">2010-10-17T20:59:02Z</dcterms:created>
  <dcterms:modified xsi:type="dcterms:W3CDTF">2012-06-01T04:08:17Z</dcterms:modified>
</cp:coreProperties>
</file>