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05" windowWidth="15600" windowHeight="9195"/>
  </bookViews>
  <sheets>
    <sheet name="Travel" sheetId="1" r:id="rId1"/>
    <sheet name="Hospitality" sheetId="2" r:id="rId2"/>
    <sheet name="Other" sheetId="3" r:id="rId3"/>
    <sheet name="Gifts" sheetId="4" r:id="rId4"/>
  </sheets>
  <calcPr calcId="145621"/>
</workbook>
</file>

<file path=xl/calcChain.xml><?xml version="1.0" encoding="utf-8"?>
<calcChain xmlns="http://schemas.openxmlformats.org/spreadsheetml/2006/main">
  <c r="B8" i="1" l="1"/>
  <c r="B29" i="1"/>
  <c r="B108" i="1" l="1"/>
  <c r="B27" i="2"/>
  <c r="B30" i="3" l="1"/>
</calcChain>
</file>

<file path=xl/sharedStrings.xml><?xml version="1.0" encoding="utf-8"?>
<sst xmlns="http://schemas.openxmlformats.org/spreadsheetml/2006/main" count="304" uniqueCount="97">
  <si>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</si>
  <si>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</si>
  <si>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</si>
  <si>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</si>
  <si>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</si>
  <si>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</si>
  <si>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</si>
  <si>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</si>
  <si>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</si>
  <si>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</si>
  <si>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</si>
  <si>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</si>
  <si>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</si>
  <si>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</si>
  <si>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</si>
  <si>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</si>
  <si>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</si>
  <si>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</si>
  <si>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</si>
  <si>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</si>
  <si>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</si>
  <si>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</si>
  <si>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</si>
  <si>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</si>
  <si>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</si>
  <si>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Nature (eg, Hotel costs, travel, etc)</t>
  </si>
  <si>
    <t>Broadcasting Standards Authority</t>
  </si>
  <si>
    <t>No items to disclose this reporting period</t>
  </si>
  <si>
    <t>Nil</t>
  </si>
  <si>
    <t>No BSA credit card</t>
  </si>
  <si>
    <t xml:space="preserve">Total travel expenses </t>
  </si>
  <si>
    <t xml:space="preserve">Total hospitality  expenses </t>
  </si>
  <si>
    <t xml:space="preserve">Total other expenses </t>
  </si>
  <si>
    <t>Auckland</t>
  </si>
  <si>
    <t>Coffee</t>
  </si>
  <si>
    <t>Karen Scott-Howman</t>
  </si>
  <si>
    <t>Wellington</t>
  </si>
  <si>
    <t>Staff Meeting- Coffee</t>
  </si>
  <si>
    <t xml:space="preserve">  </t>
  </si>
  <si>
    <t xml:space="preserve">Belinda Moffat </t>
  </si>
  <si>
    <t>2 May 2016-30 June 2016</t>
  </si>
  <si>
    <t>Meeting with Press Council</t>
  </si>
  <si>
    <t>Meeting with ASA</t>
  </si>
  <si>
    <t>Meeting with RNZ</t>
  </si>
  <si>
    <t xml:space="preserve">(Auckland Board Mtg) Coffee- Board Members </t>
  </si>
  <si>
    <t xml:space="preserve">(Auckland Board Mtg) Breakfast </t>
  </si>
  <si>
    <t xml:space="preserve">Litmus Testing Auckland </t>
  </si>
  <si>
    <t>Taxi</t>
  </si>
  <si>
    <t xml:space="preserve">Auckland </t>
  </si>
  <si>
    <t>Dinner</t>
  </si>
  <si>
    <t xml:space="preserve">Breakfast </t>
  </si>
  <si>
    <t>Lunch</t>
  </si>
  <si>
    <t xml:space="preserve">Wellington </t>
  </si>
  <si>
    <t>Coffee with Internship Candidate</t>
  </si>
  <si>
    <t xml:space="preserve">Taxi </t>
  </si>
  <si>
    <t>Bill of Rights Seminar</t>
  </si>
  <si>
    <t xml:space="preserve"> 12/10/2015</t>
  </si>
  <si>
    <t>Staff Farewell- Leaving gift</t>
  </si>
  <si>
    <t>Meeting with TVNZ</t>
  </si>
  <si>
    <t>Parking</t>
  </si>
  <si>
    <t>Auckland Board Mtg/Code Launch</t>
  </si>
  <si>
    <t>Return Flights</t>
  </si>
  <si>
    <t>Wlg-Akl</t>
  </si>
  <si>
    <t xml:space="preserve">13/04/2016 (Karen) </t>
  </si>
  <si>
    <t xml:space="preserve">10/04/2016 (Belinda) </t>
  </si>
  <si>
    <t>CEO induction</t>
  </si>
  <si>
    <t>Akl-Wlg</t>
  </si>
  <si>
    <t>Taxi to Airport</t>
  </si>
  <si>
    <t>1 July 2015-15 April 2016</t>
  </si>
  <si>
    <t>CACE Meeting</t>
  </si>
  <si>
    <t xml:space="preserve">Meeting with MCH </t>
  </si>
  <si>
    <t xml:space="preserve">Women leaders lunch </t>
  </si>
  <si>
    <t xml:space="preserve">Russell McVeagh Seminar  </t>
  </si>
  <si>
    <t>Meeting at Russell McVeagh</t>
  </si>
  <si>
    <t xml:space="preserve">Meeting at MCH </t>
  </si>
  <si>
    <t>Meeting with Privacy Commissioner</t>
  </si>
  <si>
    <t xml:space="preserve">CACE function </t>
  </si>
  <si>
    <t xml:space="preserve">CACE Meeting </t>
  </si>
  <si>
    <t>DIG Meeting</t>
  </si>
  <si>
    <t>Taxi from Airport</t>
  </si>
  <si>
    <t>ASA Function</t>
  </si>
  <si>
    <t xml:space="preserve">Meeting with board member </t>
  </si>
  <si>
    <t>Meeting with Accountability Agencies</t>
  </si>
  <si>
    <t>MCH meeting</t>
  </si>
  <si>
    <t>Meeting at MCH</t>
  </si>
  <si>
    <t>Meeting at Ombudsmen's office</t>
  </si>
  <si>
    <t>Meeting with MCH staff</t>
  </si>
  <si>
    <t>Law reform seminar- Intercontinental</t>
  </si>
  <si>
    <t>Russell McVeagh privacy seminar</t>
  </si>
  <si>
    <t>CACE meeting</t>
  </si>
  <si>
    <t xml:space="preserve">Meeting with ASA </t>
  </si>
  <si>
    <t>Customer Centric Government Services Panel</t>
  </si>
  <si>
    <t>Meeting with board member</t>
  </si>
  <si>
    <t>Meeting with Nielsen research</t>
  </si>
  <si>
    <t>Lunch with Stakeholders</t>
  </si>
  <si>
    <t>Meeting with Radio New Zealand</t>
  </si>
  <si>
    <t xml:space="preserve">Meeting with Minister of Broadcasting's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</si>
</sst>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9]#,##0.00;\-[$$-809]#,##0.00"/>
    <numFmt numFmtId="165" formatCode="_-[$$-1409]* #,##0.00_-;\-[$$-1409]* #,##0.00_-;_-[$$-1409]* &quot;-&quot;??_-;_-@_-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2"/>
      <name val="Arial"/>
      <family val="2"/>
    </font>
    <font>
      <sz val="8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2" fontId="7" fillId="0" borderId="0" applyFont="0" applyAlignment="0">
      <alignment horizontal="right" wrapText="1"/>
    </xf>
  </cellStyleXfs>
  <cellXfs count="8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1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quotePrefix="1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2" fontId="0" fillId="0" borderId="0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2" fontId="1" fillId="4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0" fontId="1" fillId="6" borderId="2" xfId="0" applyFont="1" applyFill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17" fontId="0" fillId="0" borderId="0" xfId="0" quotePrefix="1" applyNumberFormat="1" applyAlignment="1">
      <alignment wrapText="1"/>
    </xf>
    <xf numFmtId="0" fontId="0" fillId="0" borderId="0" xfId="0" applyFont="1"/>
    <xf numFmtId="2" fontId="0" fillId="0" borderId="0" xfId="0" applyNumberFormat="1" applyFill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NumberFormat="1" applyFill="1" applyAlignment="1">
      <alignment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Alignment="1">
      <alignment wrapText="1"/>
    </xf>
    <xf numFmtId="165" fontId="1" fillId="4" borderId="2" xfId="0" applyNumberFormat="1" applyFont="1" applyFill="1" applyBorder="1" applyAlignment="1"/>
    <xf numFmtId="164" fontId="8" fillId="0" borderId="0" xfId="0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justify" wrapText="1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wrapText="1"/>
    </xf>
    <xf numFmtId="2" fontId="0" fillId="0" borderId="0" xfId="0" applyNumberFormat="1" applyFont="1" applyFill="1" applyAlignment="1">
      <alignment wrapText="1"/>
    </xf>
    <xf numFmtId="15" fontId="0" fillId="0" borderId="0" xfId="0" quotePrefix="1" applyNumberFormat="1" applyFont="1" applyFill="1"/>
    <xf numFmtId="0" fontId="3" fillId="6" borderId="2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14" fontId="8" fillId="0" borderId="0" xfId="0" quotePrefix="1" applyNumberFormat="1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wrapText="1"/>
    </xf>
    <xf numFmtId="0" fontId="0" fillId="0" borderId="0" xfId="0" quotePrefix="1" applyFont="1" applyFill="1"/>
    <xf numFmtId="14" fontId="0" fillId="0" borderId="0" xfId="0" quotePrefix="1" applyNumberFormat="1" applyAlignment="1">
      <alignment horizontal="left" wrapText="1"/>
    </xf>
    <xf numFmtId="14" fontId="0" fillId="0" borderId="0" xfId="0" quotePrefix="1" applyNumberFormat="1" applyFont="1" applyFill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0" fillId="7" borderId="0" xfId="0" applyFont="1" applyFill="1" applyAlignment="1">
      <alignment wrapText="1"/>
    </xf>
    <xf numFmtId="0" fontId="10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left" wrapText="1"/>
    </xf>
    <xf numFmtId="14" fontId="0" fillId="0" borderId="0" xfId="0" applyNumberFormat="1" applyFont="1" applyBorder="1" applyAlignment="1">
      <alignment wrapText="1"/>
    </xf>
    <xf numFmtId="14" fontId="8" fillId="7" borderId="0" xfId="0" quotePrefix="1" applyNumberFormat="1" applyFont="1" applyFill="1" applyBorder="1" applyAlignment="1" applyProtection="1">
      <alignment horizontal="right" vertical="center"/>
    </xf>
    <xf numFmtId="0" fontId="3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right" wrapText="1"/>
    </xf>
    <xf numFmtId="0" fontId="11" fillId="0" borderId="0" xfId="0" applyFont="1"/>
    <xf numFmtId="2" fontId="1" fillId="7" borderId="2" xfId="0" applyNumberFormat="1" applyFont="1" applyFill="1" applyBorder="1" applyAlignment="1"/>
    <xf numFmtId="0" fontId="1" fillId="7" borderId="2" xfId="0" applyFont="1" applyFill="1" applyBorder="1" applyAlignment="1"/>
    <xf numFmtId="0" fontId="0" fillId="0" borderId="0" xfId="0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tabSelected="1" view="pageLayout" topLeftCell="A82" zoomScale="115" zoomScaleNormal="100" zoomScalePageLayoutView="115" workbookViewId="0">
      <selection activeCell="A12" sqref="A12:XFD12"/>
    </sheetView>
  </sheetViews>
  <sheetFormatPr defaultRowHeight="12.75" x14ac:dyDescent="0.2"/>
  <cols>
    <col min="1" max="1" width="25.7109375" style="2" customWidth="1"/>
    <col min="2" max="2" width="11.28515625" style="2" customWidth="1"/>
    <col min="3" max="3" width="2.85546875" style="2" customWidth="1"/>
    <col min="4" max="4" width="35" style="2" customWidth="1"/>
    <col min="5" max="5" width="19" style="2" customWidth="1"/>
    <col min="6" max="6" width="28.140625" style="2" customWidth="1"/>
    <col min="7" max="16384" width="9.140625" style="2"/>
  </cols>
  <sheetData>
    <row r="1" spans="1:6" s="8" customFormat="1" ht="36" customHeight="1" x14ac:dyDescent="0.25">
      <c r="A1" s="77" t="s">
        <v>26</v>
      </c>
      <c r="B1" s="77"/>
      <c r="C1" s="77"/>
      <c r="D1" s="77"/>
      <c r="E1" s="77"/>
      <c r="F1" s="77"/>
    </row>
    <row r="2" spans="1:6" s="57" customFormat="1" ht="36" customHeight="1" x14ac:dyDescent="0.25">
      <c r="A2" s="56"/>
    </row>
    <row r="3" spans="1:6" s="3" customFormat="1" ht="35.25" customHeight="1" x14ac:dyDescent="0.25">
      <c r="A3" s="78" t="s">
        <v>35</v>
      </c>
      <c r="B3" s="78"/>
      <c r="C3" s="32"/>
      <c r="D3" s="49" t="s">
        <v>68</v>
      </c>
      <c r="E3" s="32"/>
      <c r="F3" s="32"/>
    </row>
    <row r="4" spans="1:6" s="58" customFormat="1" ht="35.25" customHeight="1" x14ac:dyDescent="0.25">
      <c r="A4" s="62" t="s">
        <v>39</v>
      </c>
      <c r="B4" s="63"/>
      <c r="C4" s="63"/>
      <c r="D4" s="64" t="s">
        <v>40</v>
      </c>
      <c r="E4" s="63"/>
      <c r="F4" s="63"/>
    </row>
    <row r="5" spans="1:6" s="5" customFormat="1" ht="23.25" customHeight="1" x14ac:dyDescent="0.2">
      <c r="A5" s="5" t="s">
        <v>3</v>
      </c>
      <c r="B5" s="79" t="s">
        <v>4</v>
      </c>
      <c r="C5" s="79"/>
      <c r="D5" s="79"/>
    </row>
    <row r="6" spans="1:6" s="3" customFormat="1" ht="26.25" customHeight="1" x14ac:dyDescent="0.2">
      <c r="A6" s="3" t="s">
        <v>0</v>
      </c>
      <c r="B6" s="3" t="s">
        <v>2</v>
      </c>
      <c r="C6" s="23"/>
      <c r="D6" s="3" t="s">
        <v>5</v>
      </c>
      <c r="E6" s="20" t="s">
        <v>25</v>
      </c>
      <c r="F6" s="3" t="s">
        <v>1</v>
      </c>
    </row>
    <row r="7" spans="1:6" s="22" customFormat="1" x14ac:dyDescent="0.2">
      <c r="A7" s="21" t="s">
        <v>28</v>
      </c>
      <c r="B7" s="26"/>
      <c r="C7" s="24"/>
      <c r="D7" s="31" t="s">
        <v>29</v>
      </c>
      <c r="E7" s="2"/>
      <c r="F7" s="2"/>
    </row>
    <row r="8" spans="1:6" ht="13.5" thickBot="1" x14ac:dyDescent="0.25">
      <c r="B8" s="30">
        <f>SUM(B7:B7)</f>
        <v>0</v>
      </c>
      <c r="C8" s="19"/>
    </row>
    <row r="9" spans="1:6" s="5" customFormat="1" ht="27" customHeight="1" thickTop="1" x14ac:dyDescent="0.2">
      <c r="A9" s="5" t="s">
        <v>3</v>
      </c>
      <c r="B9" s="80" t="s">
        <v>6</v>
      </c>
      <c r="C9" s="80"/>
      <c r="D9" s="80"/>
    </row>
    <row r="10" spans="1:6" s="3" customFormat="1" ht="25.5" x14ac:dyDescent="0.2">
      <c r="A10" s="3" t="s">
        <v>0</v>
      </c>
      <c r="B10" s="3" t="s">
        <v>2</v>
      </c>
      <c r="C10" s="23"/>
    </row>
    <row r="11" spans="1:6" s="22" customFormat="1" x14ac:dyDescent="0.2">
      <c r="A11" s="54"/>
      <c r="B11" s="26"/>
      <c r="D11" s="31"/>
      <c r="E11" s="2"/>
      <c r="F11" s="2"/>
    </row>
    <row r="12" spans="1:6" s="22" customFormat="1" x14ac:dyDescent="0.2">
      <c r="A12" s="21"/>
      <c r="B12" s="50"/>
      <c r="D12" s="31"/>
      <c r="E12" s="2"/>
      <c r="F12" s="2"/>
    </row>
    <row r="13" spans="1:6" s="22" customFormat="1" x14ac:dyDescent="0.2">
      <c r="A13" s="21"/>
      <c r="B13" s="50"/>
      <c r="D13" s="31"/>
      <c r="E13" s="2"/>
      <c r="F13" s="2"/>
    </row>
    <row r="14" spans="1:6" s="22" customFormat="1" x14ac:dyDescent="0.2">
      <c r="A14" s="21"/>
      <c r="B14" s="50"/>
      <c r="D14" s="31"/>
      <c r="E14" s="2"/>
      <c r="F14" s="2"/>
    </row>
    <row r="15" spans="1:6" s="22" customFormat="1" x14ac:dyDescent="0.2">
      <c r="A15" s="21"/>
      <c r="B15" s="50"/>
      <c r="D15" s="31"/>
      <c r="E15" s="2"/>
      <c r="F15" s="2"/>
    </row>
    <row r="16" spans="1:6" s="22" customFormat="1" x14ac:dyDescent="0.2">
      <c r="A16" s="21"/>
      <c r="B16" s="50"/>
      <c r="D16" s="31"/>
      <c r="E16" s="2"/>
      <c r="F16" s="2"/>
    </row>
    <row r="17" spans="1:6" s="22" customFormat="1" x14ac:dyDescent="0.2">
      <c r="A17" s="21"/>
      <c r="B17" s="50"/>
      <c r="D17" s="31"/>
      <c r="E17" s="2"/>
      <c r="F17" s="2"/>
    </row>
    <row r="18" spans="1:6" s="22" customFormat="1" x14ac:dyDescent="0.2">
      <c r="A18" s="21"/>
      <c r="B18" s="50"/>
      <c r="D18" s="31"/>
      <c r="E18" s="2"/>
      <c r="F18" s="2"/>
    </row>
    <row r="19" spans="1:6" x14ac:dyDescent="0.2">
      <c r="B19" s="26"/>
      <c r="D19" s="31"/>
    </row>
    <row r="20" spans="1:6" ht="13.5" thickBot="1" x14ac:dyDescent="0.25">
      <c r="B20" s="30"/>
    </row>
    <row r="21" spans="1:6" ht="13.5" thickTop="1" x14ac:dyDescent="0.2">
      <c r="B21" s="33"/>
    </row>
    <row r="22" spans="1:6" x14ac:dyDescent="0.2">
      <c r="B22" s="33"/>
    </row>
    <row r="23" spans="1:6" x14ac:dyDescent="0.2">
      <c r="B23" s="33"/>
    </row>
    <row r="24" spans="1:6" x14ac:dyDescent="0.2">
      <c r="B24" s="33"/>
    </row>
    <row r="25" spans="1:6" s="6" customFormat="1" ht="21.75" customHeight="1" x14ac:dyDescent="0.2">
      <c r="A25" s="6" t="s">
        <v>7</v>
      </c>
      <c r="B25" s="76" t="s">
        <v>4</v>
      </c>
      <c r="C25" s="76"/>
      <c r="D25" s="76"/>
    </row>
    <row r="26" spans="1:6" s="3" customFormat="1" ht="25.5" customHeight="1" x14ac:dyDescent="0.2">
      <c r="A26" s="3" t="s">
        <v>0</v>
      </c>
      <c r="B26" s="3" t="s">
        <v>2</v>
      </c>
      <c r="C26" s="23"/>
      <c r="D26" s="4" t="s">
        <v>24</v>
      </c>
      <c r="E26" s="20" t="s">
        <v>25</v>
      </c>
      <c r="F26" s="3" t="s">
        <v>1</v>
      </c>
    </row>
    <row r="27" spans="1:6" x14ac:dyDescent="0.2">
      <c r="A27" s="2" t="s">
        <v>28</v>
      </c>
      <c r="B27" s="36"/>
      <c r="C27" s="36"/>
      <c r="D27" s="38" t="s">
        <v>29</v>
      </c>
      <c r="E27" s="38"/>
      <c r="F27" s="31"/>
    </row>
    <row r="28" spans="1:6" x14ac:dyDescent="0.2">
      <c r="A28" s="18"/>
      <c r="B28" s="25"/>
      <c r="C28" s="25"/>
      <c r="D28" s="24"/>
    </row>
    <row r="29" spans="1:6" ht="13.5" thickBot="1" x14ac:dyDescent="0.25">
      <c r="A29" s="18"/>
      <c r="B29" s="30">
        <f>SUM(B27:B28)</f>
        <v>0</v>
      </c>
      <c r="C29" s="24"/>
      <c r="D29" s="24"/>
    </row>
    <row r="30" spans="1:6" ht="13.5" thickTop="1" x14ac:dyDescent="0.2">
      <c r="A30" s="18"/>
      <c r="B30" s="33"/>
      <c r="C30" s="24"/>
      <c r="D30" s="24"/>
    </row>
    <row r="31" spans="1:6" x14ac:dyDescent="0.2">
      <c r="A31" s="18"/>
      <c r="B31" s="24"/>
      <c r="C31" s="24"/>
      <c r="D31" s="24"/>
    </row>
    <row r="33" spans="1:6" s="6" customFormat="1" ht="30" customHeight="1" x14ac:dyDescent="0.2">
      <c r="A33" s="6" t="s">
        <v>8</v>
      </c>
      <c r="B33" s="76" t="s">
        <v>6</v>
      </c>
      <c r="C33" s="76"/>
      <c r="D33" s="76"/>
    </row>
    <row r="34" spans="1:6" s="3" customFormat="1" ht="25.5" x14ac:dyDescent="0.2">
      <c r="A34" s="3" t="s">
        <v>0</v>
      </c>
      <c r="B34" s="3" t="s">
        <v>2</v>
      </c>
      <c r="C34" s="23"/>
    </row>
    <row r="35" spans="1:6" s="22" customFormat="1" x14ac:dyDescent="0.2">
      <c r="A35" s="66">
        <v>42219</v>
      </c>
      <c r="B35" s="27">
        <v>9</v>
      </c>
      <c r="D35" s="39" t="s">
        <v>84</v>
      </c>
      <c r="E35" s="39" t="s">
        <v>47</v>
      </c>
      <c r="F35" s="39" t="s">
        <v>52</v>
      </c>
    </row>
    <row r="36" spans="1:6" s="22" customFormat="1" x14ac:dyDescent="0.2">
      <c r="A36" s="66">
        <v>42219</v>
      </c>
      <c r="B36" s="27">
        <v>9.5</v>
      </c>
      <c r="D36" s="39" t="s">
        <v>84</v>
      </c>
      <c r="E36" s="39" t="s">
        <v>47</v>
      </c>
      <c r="F36" s="39" t="s">
        <v>52</v>
      </c>
    </row>
    <row r="37" spans="1:6" s="22" customFormat="1" x14ac:dyDescent="0.2">
      <c r="A37" s="66">
        <v>42221</v>
      </c>
      <c r="B37" s="27">
        <v>10.199999999999999</v>
      </c>
      <c r="D37" s="39" t="s">
        <v>84</v>
      </c>
      <c r="E37" s="39" t="s">
        <v>47</v>
      </c>
      <c r="F37" s="39" t="s">
        <v>52</v>
      </c>
    </row>
    <row r="38" spans="1:6" s="22" customFormat="1" x14ac:dyDescent="0.2">
      <c r="A38" s="66">
        <v>42242</v>
      </c>
      <c r="B38" s="27">
        <v>25.6</v>
      </c>
      <c r="D38" s="39" t="s">
        <v>55</v>
      </c>
      <c r="E38" s="39" t="s">
        <v>54</v>
      </c>
      <c r="F38" s="39" t="s">
        <v>52</v>
      </c>
    </row>
    <row r="39" spans="1:6" s="22" customFormat="1" x14ac:dyDescent="0.2">
      <c r="A39" s="66">
        <v>42244</v>
      </c>
      <c r="B39" s="27">
        <v>8.8000000000000007</v>
      </c>
      <c r="D39" s="39" t="s">
        <v>85</v>
      </c>
      <c r="E39" s="39" t="s">
        <v>47</v>
      </c>
      <c r="F39" s="39" t="s">
        <v>52</v>
      </c>
    </row>
    <row r="40" spans="1:6" s="22" customFormat="1" x14ac:dyDescent="0.2">
      <c r="A40" s="66">
        <v>42249</v>
      </c>
      <c r="B40" s="27">
        <v>12</v>
      </c>
      <c r="D40" s="39" t="s">
        <v>86</v>
      </c>
      <c r="E40" s="39" t="s">
        <v>54</v>
      </c>
      <c r="F40" s="39" t="s">
        <v>52</v>
      </c>
    </row>
    <row r="41" spans="1:6" s="22" customFormat="1" x14ac:dyDescent="0.2">
      <c r="A41" s="66">
        <v>42255</v>
      </c>
      <c r="B41" s="27">
        <v>16.2</v>
      </c>
      <c r="D41" s="39" t="s">
        <v>87</v>
      </c>
      <c r="E41" s="39" t="s">
        <v>47</v>
      </c>
      <c r="F41" s="39" t="s">
        <v>52</v>
      </c>
    </row>
    <row r="42" spans="1:6" s="22" customFormat="1" x14ac:dyDescent="0.2">
      <c r="A42" s="66">
        <v>42255</v>
      </c>
      <c r="B42" s="27">
        <v>8.6</v>
      </c>
      <c r="D42" s="39" t="s">
        <v>87</v>
      </c>
      <c r="E42" s="39" t="s">
        <v>47</v>
      </c>
      <c r="F42" s="39" t="s">
        <v>52</v>
      </c>
    </row>
    <row r="43" spans="1:6" s="22" customFormat="1" x14ac:dyDescent="0.2">
      <c r="A43" s="66">
        <v>42255</v>
      </c>
      <c r="B43" s="27">
        <v>8.3000000000000007</v>
      </c>
      <c r="D43" s="39" t="s">
        <v>88</v>
      </c>
      <c r="E43" s="39" t="s">
        <v>47</v>
      </c>
      <c r="F43" s="39" t="s">
        <v>52</v>
      </c>
    </row>
    <row r="44" spans="1:6" s="22" customFormat="1" x14ac:dyDescent="0.2">
      <c r="A44" s="66">
        <v>42262</v>
      </c>
      <c r="B44" s="27">
        <v>14.8</v>
      </c>
      <c r="D44" s="39" t="s">
        <v>89</v>
      </c>
      <c r="E44" s="39" t="s">
        <v>47</v>
      </c>
      <c r="F44" s="39" t="s">
        <v>52</v>
      </c>
    </row>
    <row r="45" spans="1:6" s="22" customFormat="1" x14ac:dyDescent="0.2">
      <c r="A45" s="66">
        <v>42264</v>
      </c>
      <c r="B45" s="27">
        <v>10.8</v>
      </c>
      <c r="D45" s="39" t="s">
        <v>42</v>
      </c>
      <c r="E45" s="39" t="s">
        <v>47</v>
      </c>
      <c r="F45" s="39" t="s">
        <v>52</v>
      </c>
    </row>
    <row r="46" spans="1:6" s="22" customFormat="1" x14ac:dyDescent="0.2">
      <c r="A46" s="66">
        <v>42264</v>
      </c>
      <c r="B46" s="27">
        <v>8.8000000000000007</v>
      </c>
      <c r="D46" s="39" t="s">
        <v>90</v>
      </c>
      <c r="E46" s="39" t="s">
        <v>54</v>
      </c>
      <c r="F46" s="39" t="s">
        <v>52</v>
      </c>
    </row>
    <row r="47" spans="1:6" s="22" customFormat="1" ht="25.5" x14ac:dyDescent="0.2">
      <c r="A47" s="66">
        <v>42265</v>
      </c>
      <c r="B47" s="27">
        <v>11.1</v>
      </c>
      <c r="D47" s="39" t="s">
        <v>91</v>
      </c>
      <c r="E47" s="39" t="s">
        <v>47</v>
      </c>
      <c r="F47" s="39" t="s">
        <v>52</v>
      </c>
    </row>
    <row r="48" spans="1:6" s="22" customFormat="1" ht="25.5" x14ac:dyDescent="0.2">
      <c r="A48" s="66">
        <v>42265</v>
      </c>
      <c r="B48" s="27">
        <v>11.5</v>
      </c>
      <c r="D48" s="39" t="s">
        <v>91</v>
      </c>
      <c r="E48" s="39" t="s">
        <v>47</v>
      </c>
      <c r="F48" s="39" t="s">
        <v>52</v>
      </c>
    </row>
    <row r="49" spans="1:6" s="22" customFormat="1" x14ac:dyDescent="0.2">
      <c r="A49" s="66">
        <v>42270</v>
      </c>
      <c r="B49" s="27">
        <v>13.9</v>
      </c>
      <c r="D49" s="39" t="s">
        <v>92</v>
      </c>
      <c r="E49" s="39" t="s">
        <v>47</v>
      </c>
      <c r="F49" s="39" t="s">
        <v>52</v>
      </c>
    </row>
    <row r="50" spans="1:6" s="22" customFormat="1" x14ac:dyDescent="0.2">
      <c r="A50" s="66">
        <v>42270</v>
      </c>
      <c r="B50" s="27">
        <v>14.5</v>
      </c>
      <c r="D50" s="39" t="s">
        <v>92</v>
      </c>
      <c r="E50" s="39" t="s">
        <v>47</v>
      </c>
      <c r="F50" s="39" t="s">
        <v>52</v>
      </c>
    </row>
    <row r="51" spans="1:6" s="22" customFormat="1" x14ac:dyDescent="0.2">
      <c r="A51" s="66">
        <v>42270</v>
      </c>
      <c r="B51" s="27">
        <v>8</v>
      </c>
      <c r="D51" s="39" t="s">
        <v>92</v>
      </c>
      <c r="E51" s="39" t="s">
        <v>47</v>
      </c>
      <c r="F51" s="39" t="s">
        <v>52</v>
      </c>
    </row>
    <row r="52" spans="1:6" s="22" customFormat="1" x14ac:dyDescent="0.2">
      <c r="A52" s="66">
        <v>42271</v>
      </c>
      <c r="B52" s="27">
        <v>9.8000000000000007</v>
      </c>
      <c r="D52" s="39" t="s">
        <v>93</v>
      </c>
      <c r="E52" s="39" t="s">
        <v>47</v>
      </c>
      <c r="F52" s="39" t="s">
        <v>52</v>
      </c>
    </row>
    <row r="53" spans="1:6" s="22" customFormat="1" x14ac:dyDescent="0.2">
      <c r="A53" s="66">
        <v>42271</v>
      </c>
      <c r="B53" s="27">
        <v>8.1999999999999993</v>
      </c>
      <c r="D53" s="39" t="s">
        <v>93</v>
      </c>
      <c r="E53" s="39" t="s">
        <v>47</v>
      </c>
      <c r="F53" s="39" t="s">
        <v>52</v>
      </c>
    </row>
    <row r="54" spans="1:6" s="22" customFormat="1" x14ac:dyDescent="0.2">
      <c r="A54" s="66">
        <v>42289</v>
      </c>
      <c r="B54" s="27">
        <v>9.6</v>
      </c>
      <c r="D54" s="39" t="s">
        <v>83</v>
      </c>
      <c r="E54" s="39" t="s">
        <v>47</v>
      </c>
      <c r="F54" s="39" t="s">
        <v>36</v>
      </c>
    </row>
    <row r="55" spans="1:6" s="22" customFormat="1" x14ac:dyDescent="0.2">
      <c r="A55" s="66">
        <v>42290</v>
      </c>
      <c r="B55" s="27">
        <v>11</v>
      </c>
      <c r="D55" s="39" t="s">
        <v>80</v>
      </c>
      <c r="E55" s="39" t="s">
        <v>47</v>
      </c>
      <c r="F55" s="39" t="s">
        <v>52</v>
      </c>
    </row>
    <row r="56" spans="1:6" s="22" customFormat="1" x14ac:dyDescent="0.2">
      <c r="A56" s="66">
        <v>42291</v>
      </c>
      <c r="B56" s="27">
        <v>11</v>
      </c>
      <c r="D56" s="39" t="s">
        <v>81</v>
      </c>
      <c r="E56" s="39" t="s">
        <v>47</v>
      </c>
      <c r="F56" s="39" t="s">
        <v>52</v>
      </c>
    </row>
    <row r="57" spans="1:6" s="22" customFormat="1" x14ac:dyDescent="0.2">
      <c r="A57" s="66">
        <v>42291</v>
      </c>
      <c r="B57" s="27">
        <v>12.7</v>
      </c>
      <c r="D57" s="39" t="s">
        <v>81</v>
      </c>
      <c r="E57" s="39" t="s">
        <v>47</v>
      </c>
      <c r="F57" s="39" t="s">
        <v>36</v>
      </c>
    </row>
    <row r="58" spans="1:6" s="22" customFormat="1" x14ac:dyDescent="0.2">
      <c r="A58" s="66">
        <v>42291</v>
      </c>
      <c r="B58" s="27">
        <v>16.100000000000001</v>
      </c>
      <c r="D58" s="39" t="s">
        <v>82</v>
      </c>
      <c r="E58" s="39" t="s">
        <v>47</v>
      </c>
      <c r="F58" s="39" t="s">
        <v>52</v>
      </c>
    </row>
    <row r="59" spans="1:6" s="22" customFormat="1" x14ac:dyDescent="0.2">
      <c r="A59" s="66">
        <v>42334</v>
      </c>
      <c r="B59" s="27">
        <v>12.1</v>
      </c>
      <c r="D59" s="39" t="s">
        <v>81</v>
      </c>
      <c r="E59" s="39" t="s">
        <v>54</v>
      </c>
      <c r="F59" s="39" t="s">
        <v>52</v>
      </c>
    </row>
    <row r="60" spans="1:6" s="22" customFormat="1" x14ac:dyDescent="0.2">
      <c r="A60" s="66">
        <v>42345</v>
      </c>
      <c r="B60" s="27">
        <v>9.5</v>
      </c>
      <c r="D60" s="39" t="s">
        <v>78</v>
      </c>
      <c r="E60" s="39" t="s">
        <v>54</v>
      </c>
      <c r="F60" s="39" t="s">
        <v>52</v>
      </c>
    </row>
    <row r="61" spans="1:6" s="22" customFormat="1" x14ac:dyDescent="0.2">
      <c r="A61" s="66">
        <v>42345</v>
      </c>
      <c r="B61" s="27">
        <v>10.1</v>
      </c>
      <c r="D61" s="39" t="s">
        <v>78</v>
      </c>
      <c r="E61" s="39" t="s">
        <v>54</v>
      </c>
      <c r="F61" s="39" t="s">
        <v>52</v>
      </c>
    </row>
    <row r="62" spans="1:6" s="22" customFormat="1" x14ac:dyDescent="0.2">
      <c r="A62" s="66">
        <v>42353</v>
      </c>
      <c r="B62" s="27">
        <v>11.2</v>
      </c>
      <c r="D62" s="39" t="s">
        <v>77</v>
      </c>
      <c r="E62" s="39" t="s">
        <v>47</v>
      </c>
      <c r="F62" s="39" t="s">
        <v>36</v>
      </c>
    </row>
    <row r="63" spans="1:6" s="22" customFormat="1" x14ac:dyDescent="0.2">
      <c r="A63" s="66">
        <v>42354</v>
      </c>
      <c r="B63" s="27">
        <v>31</v>
      </c>
      <c r="D63" s="39" t="s">
        <v>58</v>
      </c>
      <c r="E63" s="39" t="s">
        <v>59</v>
      </c>
      <c r="F63" s="39" t="s">
        <v>33</v>
      </c>
    </row>
    <row r="64" spans="1:6" s="22" customFormat="1" x14ac:dyDescent="0.2">
      <c r="A64" s="66">
        <v>42354</v>
      </c>
      <c r="B64" s="27">
        <v>423</v>
      </c>
      <c r="D64" s="39" t="s">
        <v>58</v>
      </c>
      <c r="E64" s="39" t="s">
        <v>61</v>
      </c>
      <c r="F64" s="39" t="s">
        <v>62</v>
      </c>
    </row>
    <row r="65" spans="1:6" s="22" customFormat="1" x14ac:dyDescent="0.2">
      <c r="A65" s="66">
        <v>42354</v>
      </c>
      <c r="B65" s="27">
        <v>84.4</v>
      </c>
      <c r="D65" s="39" t="s">
        <v>58</v>
      </c>
      <c r="E65" s="39" t="s">
        <v>79</v>
      </c>
      <c r="F65" s="39" t="s">
        <v>33</v>
      </c>
    </row>
    <row r="66" spans="1:6" s="22" customFormat="1" x14ac:dyDescent="0.2">
      <c r="A66" s="66">
        <v>42354</v>
      </c>
      <c r="B66" s="27">
        <v>89</v>
      </c>
      <c r="D66" s="39" t="s">
        <v>58</v>
      </c>
      <c r="E66" s="39" t="s">
        <v>67</v>
      </c>
      <c r="F66" s="39" t="s">
        <v>48</v>
      </c>
    </row>
    <row r="67" spans="1:6" s="22" customFormat="1" x14ac:dyDescent="0.2">
      <c r="A67" s="66">
        <v>42356</v>
      </c>
      <c r="B67" s="27">
        <v>11.6</v>
      </c>
      <c r="D67" s="39" t="s">
        <v>76</v>
      </c>
      <c r="E67" s="39" t="s">
        <v>47</v>
      </c>
      <c r="F67" s="39" t="s">
        <v>52</v>
      </c>
    </row>
    <row r="68" spans="1:6" s="22" customFormat="1" x14ac:dyDescent="0.2">
      <c r="A68" s="66">
        <v>42356</v>
      </c>
      <c r="B68" s="27">
        <v>20.3</v>
      </c>
      <c r="D68" s="39" t="s">
        <v>76</v>
      </c>
      <c r="E68" s="39" t="s">
        <v>47</v>
      </c>
      <c r="F68" s="39" t="s">
        <v>52</v>
      </c>
    </row>
    <row r="69" spans="1:6" s="22" customFormat="1" x14ac:dyDescent="0.2">
      <c r="A69" s="66">
        <v>42390</v>
      </c>
      <c r="B69" s="27">
        <v>12.6</v>
      </c>
      <c r="D69" s="39" t="s">
        <v>75</v>
      </c>
      <c r="E69" s="39" t="s">
        <v>47</v>
      </c>
      <c r="F69" s="39" t="s">
        <v>36</v>
      </c>
    </row>
    <row r="70" spans="1:6" s="22" customFormat="1" x14ac:dyDescent="0.2">
      <c r="A70" s="66">
        <v>42390</v>
      </c>
      <c r="B70" s="27">
        <v>11.5</v>
      </c>
      <c r="D70" s="39" t="s">
        <v>75</v>
      </c>
      <c r="E70" s="39" t="s">
        <v>47</v>
      </c>
      <c r="F70" s="39" t="s">
        <v>52</v>
      </c>
    </row>
    <row r="71" spans="1:6" s="22" customFormat="1" x14ac:dyDescent="0.2">
      <c r="A71" s="66">
        <v>42396</v>
      </c>
      <c r="B71" s="27">
        <v>13.8</v>
      </c>
      <c r="D71" s="39" t="s">
        <v>81</v>
      </c>
      <c r="E71" s="39" t="s">
        <v>47</v>
      </c>
      <c r="F71" s="39" t="s">
        <v>52</v>
      </c>
    </row>
    <row r="72" spans="1:6" s="22" customFormat="1" x14ac:dyDescent="0.2">
      <c r="A72" s="66">
        <v>42404</v>
      </c>
      <c r="B72" s="27">
        <v>9.3000000000000007</v>
      </c>
      <c r="D72" s="39" t="s">
        <v>74</v>
      </c>
      <c r="E72" s="39" t="s">
        <v>47</v>
      </c>
      <c r="F72" s="39" t="s">
        <v>52</v>
      </c>
    </row>
    <row r="73" spans="1:6" s="22" customFormat="1" x14ac:dyDescent="0.2">
      <c r="A73" s="66">
        <v>42409</v>
      </c>
      <c r="B73" s="27">
        <v>13.1</v>
      </c>
      <c r="D73" s="39" t="s">
        <v>74</v>
      </c>
      <c r="E73" s="39" t="s">
        <v>47</v>
      </c>
      <c r="F73" s="39" t="s">
        <v>52</v>
      </c>
    </row>
    <row r="74" spans="1:6" s="22" customFormat="1" x14ac:dyDescent="0.2">
      <c r="A74" s="66">
        <v>42409</v>
      </c>
      <c r="B74" s="27">
        <v>16.5</v>
      </c>
      <c r="D74" s="39" t="s">
        <v>74</v>
      </c>
      <c r="E74" s="39" t="s">
        <v>47</v>
      </c>
      <c r="F74" s="39" t="s">
        <v>52</v>
      </c>
    </row>
    <row r="75" spans="1:6" s="22" customFormat="1" x14ac:dyDescent="0.2">
      <c r="A75" s="66">
        <v>42422</v>
      </c>
      <c r="B75" s="27">
        <v>13</v>
      </c>
      <c r="D75" s="39" t="s">
        <v>73</v>
      </c>
      <c r="E75" s="39" t="s">
        <v>47</v>
      </c>
      <c r="F75" s="39" t="s">
        <v>36</v>
      </c>
    </row>
    <row r="76" spans="1:6" s="22" customFormat="1" x14ac:dyDescent="0.2">
      <c r="A76" s="66">
        <v>42422</v>
      </c>
      <c r="B76" s="27">
        <v>9.5</v>
      </c>
      <c r="D76" s="39" t="s">
        <v>73</v>
      </c>
      <c r="E76" s="39" t="s">
        <v>47</v>
      </c>
      <c r="F76" s="39" t="s">
        <v>52</v>
      </c>
    </row>
    <row r="77" spans="1:6" s="22" customFormat="1" x14ac:dyDescent="0.2">
      <c r="A77" s="66">
        <v>42424</v>
      </c>
      <c r="B77" s="27">
        <v>11.1</v>
      </c>
      <c r="D77" s="39" t="s">
        <v>74</v>
      </c>
      <c r="E77" s="39" t="s">
        <v>47</v>
      </c>
      <c r="F77" s="39" t="s">
        <v>36</v>
      </c>
    </row>
    <row r="78" spans="1:6" s="22" customFormat="1" x14ac:dyDescent="0.2">
      <c r="A78" s="66">
        <v>42443</v>
      </c>
      <c r="B78" s="27">
        <v>11.1</v>
      </c>
      <c r="D78" s="39" t="s">
        <v>72</v>
      </c>
      <c r="E78" s="39" t="s">
        <v>47</v>
      </c>
      <c r="F78" s="39" t="s">
        <v>52</v>
      </c>
    </row>
    <row r="79" spans="1:6" s="22" customFormat="1" x14ac:dyDescent="0.2">
      <c r="A79" s="66">
        <v>42452</v>
      </c>
      <c r="B79" s="27">
        <v>82.4</v>
      </c>
      <c r="D79" s="39" t="s">
        <v>46</v>
      </c>
      <c r="E79" s="39" t="s">
        <v>47</v>
      </c>
      <c r="F79" s="39" t="s">
        <v>33</v>
      </c>
    </row>
    <row r="80" spans="1:6" s="22" customFormat="1" x14ac:dyDescent="0.2">
      <c r="A80" s="66">
        <v>42452</v>
      </c>
      <c r="B80" s="27">
        <v>44.4</v>
      </c>
      <c r="D80" s="39" t="s">
        <v>46</v>
      </c>
      <c r="E80" s="39" t="s">
        <v>47</v>
      </c>
      <c r="F80" s="39" t="s">
        <v>48</v>
      </c>
    </row>
    <row r="81" spans="1:6" s="22" customFormat="1" x14ac:dyDescent="0.2">
      <c r="A81" s="66">
        <v>42452</v>
      </c>
      <c r="B81" s="27">
        <v>37</v>
      </c>
      <c r="D81" s="39" t="s">
        <v>46</v>
      </c>
      <c r="E81" s="39" t="s">
        <v>49</v>
      </c>
      <c r="F81" s="39" t="s">
        <v>48</v>
      </c>
    </row>
    <row r="82" spans="1:6" s="22" customFormat="1" x14ac:dyDescent="0.2">
      <c r="A82" s="66">
        <v>42453</v>
      </c>
      <c r="B82" s="27">
        <v>59.2</v>
      </c>
      <c r="D82" s="39" t="s">
        <v>46</v>
      </c>
      <c r="E82" s="39" t="s">
        <v>47</v>
      </c>
      <c r="F82" s="39" t="s">
        <v>33</v>
      </c>
    </row>
    <row r="83" spans="1:6" s="22" customFormat="1" x14ac:dyDescent="0.2">
      <c r="A83" s="66">
        <v>42453</v>
      </c>
      <c r="B83" s="27">
        <v>33.4</v>
      </c>
      <c r="D83" s="39" t="s">
        <v>46</v>
      </c>
      <c r="E83" s="39" t="s">
        <v>47</v>
      </c>
      <c r="F83" s="39" t="s">
        <v>48</v>
      </c>
    </row>
    <row r="84" spans="1:6" s="22" customFormat="1" x14ac:dyDescent="0.2">
      <c r="A84" s="66">
        <v>42453</v>
      </c>
      <c r="B84" s="27">
        <v>20.8</v>
      </c>
      <c r="D84" s="39" t="s">
        <v>46</v>
      </c>
      <c r="E84" s="39" t="s">
        <v>50</v>
      </c>
      <c r="F84" s="39" t="s">
        <v>48</v>
      </c>
    </row>
    <row r="85" spans="1:6" s="22" customFormat="1" ht="30.75" customHeight="1" x14ac:dyDescent="0.2">
      <c r="A85" s="66">
        <v>42453</v>
      </c>
      <c r="B85" s="27">
        <v>125</v>
      </c>
      <c r="D85" s="39" t="s">
        <v>94</v>
      </c>
      <c r="E85" s="39" t="s">
        <v>51</v>
      </c>
      <c r="F85" s="39" t="s">
        <v>48</v>
      </c>
    </row>
    <row r="86" spans="1:6" s="22" customFormat="1" x14ac:dyDescent="0.2">
      <c r="A86" s="66" t="s">
        <v>64</v>
      </c>
      <c r="B86" s="27">
        <v>452.18</v>
      </c>
      <c r="D86" s="39" t="s">
        <v>65</v>
      </c>
      <c r="E86" s="39" t="s">
        <v>61</v>
      </c>
      <c r="F86" s="39" t="s">
        <v>66</v>
      </c>
    </row>
    <row r="87" spans="1:6" s="22" customFormat="1" x14ac:dyDescent="0.2">
      <c r="A87" s="66">
        <v>42471</v>
      </c>
      <c r="B87" s="27">
        <v>14.3</v>
      </c>
      <c r="D87" s="39" t="s">
        <v>73</v>
      </c>
      <c r="E87" s="39" t="s">
        <v>47</v>
      </c>
      <c r="F87" s="39" t="s">
        <v>36</v>
      </c>
    </row>
    <row r="88" spans="1:6" s="22" customFormat="1" x14ac:dyDescent="0.2">
      <c r="A88" s="66">
        <v>42472</v>
      </c>
      <c r="B88" s="27">
        <v>11.3</v>
      </c>
      <c r="D88" s="39" t="s">
        <v>95</v>
      </c>
      <c r="E88" s="39" t="s">
        <v>47</v>
      </c>
      <c r="F88" s="39"/>
    </row>
    <row r="89" spans="1:6" s="22" customFormat="1" x14ac:dyDescent="0.2">
      <c r="A89" s="66">
        <v>42472</v>
      </c>
      <c r="B89" s="27">
        <v>12.6</v>
      </c>
      <c r="D89" s="39" t="s">
        <v>70</v>
      </c>
      <c r="E89" s="39" t="s">
        <v>47</v>
      </c>
      <c r="F89" s="39" t="s">
        <v>36</v>
      </c>
    </row>
    <row r="90" spans="1:6" s="22" customFormat="1" x14ac:dyDescent="0.2">
      <c r="A90" s="66">
        <v>42472</v>
      </c>
      <c r="B90" s="27">
        <v>7.1</v>
      </c>
      <c r="D90" s="39" t="s">
        <v>69</v>
      </c>
      <c r="E90" s="39" t="s">
        <v>47</v>
      </c>
      <c r="F90" s="39" t="s">
        <v>36</v>
      </c>
    </row>
    <row r="91" spans="1:6" s="22" customFormat="1" x14ac:dyDescent="0.2">
      <c r="A91" s="66" t="s">
        <v>63</v>
      </c>
      <c r="B91" s="27">
        <v>273.89999999999998</v>
      </c>
      <c r="D91" s="39" t="s">
        <v>60</v>
      </c>
      <c r="E91" s="39" t="s">
        <v>61</v>
      </c>
      <c r="F91" s="39" t="s">
        <v>62</v>
      </c>
    </row>
    <row r="92" spans="1:6" s="22" customFormat="1" x14ac:dyDescent="0.2">
      <c r="A92" s="66">
        <v>42474</v>
      </c>
      <c r="B92" s="27">
        <v>37.799999999999997</v>
      </c>
      <c r="D92" s="39" t="s">
        <v>60</v>
      </c>
      <c r="E92" s="39" t="s">
        <v>47</v>
      </c>
      <c r="F92" s="39" t="s">
        <v>52</v>
      </c>
    </row>
    <row r="93" spans="1:6" s="22" customFormat="1" x14ac:dyDescent="0.2">
      <c r="A93" s="66">
        <v>42474</v>
      </c>
      <c r="B93" s="27">
        <v>84</v>
      </c>
      <c r="D93" s="39" t="s">
        <v>60</v>
      </c>
      <c r="E93" s="39" t="s">
        <v>47</v>
      </c>
      <c r="F93" s="39" t="s">
        <v>33</v>
      </c>
    </row>
    <row r="94" spans="1:6" s="22" customFormat="1" ht="25.5" x14ac:dyDescent="0.2">
      <c r="A94" s="66">
        <v>42473</v>
      </c>
      <c r="B94" s="27">
        <v>13.3</v>
      </c>
      <c r="D94" s="39" t="s">
        <v>44</v>
      </c>
      <c r="E94" s="75" t="s">
        <v>34</v>
      </c>
      <c r="F94" s="39" t="s">
        <v>33</v>
      </c>
    </row>
    <row r="95" spans="1:6" s="22" customFormat="1" x14ac:dyDescent="0.2">
      <c r="A95" s="66">
        <v>42475</v>
      </c>
      <c r="B95" s="27">
        <v>25</v>
      </c>
      <c r="D95" s="39" t="s">
        <v>45</v>
      </c>
      <c r="E95" s="75" t="s">
        <v>50</v>
      </c>
      <c r="F95" s="39" t="s">
        <v>33</v>
      </c>
    </row>
    <row r="96" spans="1:6" s="22" customFormat="1" x14ac:dyDescent="0.2">
      <c r="A96" s="66">
        <v>42500</v>
      </c>
      <c r="B96" s="27">
        <v>8.6</v>
      </c>
      <c r="D96" s="39" t="s">
        <v>69</v>
      </c>
      <c r="E96" s="39" t="s">
        <v>47</v>
      </c>
      <c r="F96" s="39" t="s">
        <v>36</v>
      </c>
    </row>
    <row r="97" spans="1:6" s="22" customFormat="1" x14ac:dyDescent="0.2">
      <c r="A97" s="66">
        <v>42501</v>
      </c>
      <c r="B97" s="27">
        <v>10.6</v>
      </c>
      <c r="D97" s="39" t="s">
        <v>71</v>
      </c>
      <c r="E97" s="39" t="s">
        <v>47</v>
      </c>
      <c r="F97" s="39" t="s">
        <v>52</v>
      </c>
    </row>
    <row r="98" spans="1:6" s="22" customFormat="1" ht="25.5" x14ac:dyDescent="0.2">
      <c r="A98" s="66">
        <v>42509</v>
      </c>
      <c r="B98" s="27">
        <v>10</v>
      </c>
      <c r="D98" s="39" t="s">
        <v>96</v>
      </c>
      <c r="E98" s="39" t="s">
        <v>54</v>
      </c>
      <c r="F98" s="39" t="s">
        <v>52</v>
      </c>
    </row>
    <row r="99" spans="1:6" s="22" customFormat="1" x14ac:dyDescent="0.2">
      <c r="A99" s="51">
        <v>42515</v>
      </c>
      <c r="B99" s="27">
        <v>12.3</v>
      </c>
      <c r="D99" s="39" t="s">
        <v>70</v>
      </c>
      <c r="E99" s="52" t="s">
        <v>47</v>
      </c>
      <c r="F99" s="39" t="s">
        <v>52</v>
      </c>
    </row>
    <row r="100" spans="1:6" s="22" customFormat="1" x14ac:dyDescent="0.2">
      <c r="A100" s="51"/>
      <c r="B100" s="27"/>
      <c r="D100" s="39"/>
      <c r="E100" s="52"/>
      <c r="F100" s="39"/>
    </row>
    <row r="101" spans="1:6" s="22" customFormat="1" x14ac:dyDescent="0.2">
      <c r="A101" s="51"/>
      <c r="B101" s="27"/>
      <c r="D101" s="39"/>
      <c r="E101" s="52"/>
      <c r="F101" s="39"/>
    </row>
    <row r="102" spans="1:6" s="22" customFormat="1" x14ac:dyDescent="0.2">
      <c r="A102" s="51"/>
      <c r="B102" s="27"/>
      <c r="D102" s="39"/>
      <c r="E102" s="52"/>
      <c r="F102" s="39"/>
    </row>
    <row r="103" spans="1:6" s="22" customFormat="1" x14ac:dyDescent="0.2">
      <c r="A103" s="51"/>
      <c r="B103" s="27"/>
      <c r="D103" s="39"/>
      <c r="E103" s="52"/>
      <c r="F103" s="39"/>
    </row>
    <row r="104" spans="1:6" s="22" customFormat="1" x14ac:dyDescent="0.2">
      <c r="A104" s="51"/>
      <c r="B104" s="72">
        <v>2478.88</v>
      </c>
      <c r="C104" s="28"/>
      <c r="D104" s="28"/>
      <c r="E104" s="28"/>
      <c r="F104" s="28"/>
    </row>
    <row r="105" spans="1:6" s="22" customFormat="1" x14ac:dyDescent="0.2">
      <c r="A105" s="51"/>
      <c r="B105" s="33"/>
      <c r="C105" s="28"/>
      <c r="D105" s="28"/>
      <c r="E105" s="28"/>
      <c r="F105" s="28"/>
    </row>
    <row r="106" spans="1:6" x14ac:dyDescent="0.2">
      <c r="A106" s="28"/>
      <c r="B106" s="27"/>
      <c r="C106" s="28"/>
      <c r="D106" s="39"/>
      <c r="E106" s="28"/>
      <c r="F106" s="28"/>
    </row>
    <row r="107" spans="1:6" x14ac:dyDescent="0.2">
      <c r="A107" s="28"/>
      <c r="B107" s="40"/>
      <c r="C107" s="28"/>
      <c r="D107" s="28"/>
      <c r="E107" s="28"/>
      <c r="F107" s="28"/>
    </row>
    <row r="108" spans="1:6" x14ac:dyDescent="0.2">
      <c r="A108" s="44" t="s">
        <v>30</v>
      </c>
      <c r="B108" s="73">
        <f>+B104+B29+B20+B8</f>
        <v>2478.88</v>
      </c>
      <c r="C108" s="74"/>
      <c r="D108" s="45"/>
      <c r="E108" s="46"/>
      <c r="F108" s="46"/>
    </row>
  </sheetData>
  <mergeCells count="6">
    <mergeCell ref="B25:D25"/>
    <mergeCell ref="B33:D33"/>
    <mergeCell ref="A1:F1"/>
    <mergeCell ref="A3:B3"/>
    <mergeCell ref="B5:D5"/>
    <mergeCell ref="B9:D9"/>
  </mergeCells>
  <printOptions gridLines="1"/>
  <pageMargins left="0.70866141732283472" right="0.70866141732283472" top="0.74803149606299213" bottom="0.74803149606299213" header="0.31496062992125984" footer="0.31496062992125984"/>
  <pageSetup paperSize="9" fitToHeight="6" orientation="landscape" r:id="rId1"/>
  <headerFooter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2" sqref="D2"/>
    </sheetView>
  </sheetViews>
  <sheetFormatPr defaultRowHeight="12.75" x14ac:dyDescent="0.2"/>
  <cols>
    <col min="1" max="1" width="23.85546875" style="2" customWidth="1"/>
    <col min="2" max="2" width="21" style="2" customWidth="1"/>
    <col min="3" max="3" width="30.28515625" style="2" customWidth="1"/>
    <col min="4" max="4" width="24.28515625" style="2" customWidth="1"/>
    <col min="5" max="5" width="9.7109375" style="2" customWidth="1"/>
  </cols>
  <sheetData>
    <row r="1" spans="1:6" s="8" customFormat="1" ht="36" customHeight="1" x14ac:dyDescent="0.25">
      <c r="A1" s="77" t="s">
        <v>26</v>
      </c>
      <c r="B1" s="81"/>
      <c r="C1" s="81"/>
      <c r="D1" s="81"/>
      <c r="E1" s="81"/>
      <c r="F1" s="81"/>
    </row>
    <row r="2" spans="1:6" s="22" customFormat="1" ht="36" customHeight="1" x14ac:dyDescent="0.25">
      <c r="A2" s="78" t="s">
        <v>35</v>
      </c>
      <c r="B2" s="78"/>
      <c r="C2" s="70"/>
      <c r="D2" s="69" t="s">
        <v>68</v>
      </c>
      <c r="E2" s="60"/>
    </row>
    <row r="3" spans="1:6" s="12" customFormat="1" ht="35.25" customHeight="1" x14ac:dyDescent="0.25">
      <c r="A3" s="62" t="s">
        <v>39</v>
      </c>
      <c r="B3" s="63"/>
      <c r="C3" s="63"/>
      <c r="D3" s="64" t="s">
        <v>40</v>
      </c>
      <c r="E3" s="63"/>
      <c r="F3" s="65"/>
    </row>
    <row r="4" spans="1:6" s="6" customFormat="1" ht="35.25" customHeight="1" x14ac:dyDescent="0.2">
      <c r="A4" s="59" t="s">
        <v>9</v>
      </c>
      <c r="B4" s="76" t="s">
        <v>4</v>
      </c>
      <c r="C4" s="76"/>
      <c r="D4" s="59"/>
      <c r="E4" s="59"/>
      <c r="F4" s="59"/>
    </row>
    <row r="5" spans="1:6" s="8" customFormat="1" ht="25.5" customHeight="1" x14ac:dyDescent="0.2">
      <c r="A5" s="8" t="s">
        <v>0</v>
      </c>
      <c r="B5" s="8" t="s">
        <v>2</v>
      </c>
      <c r="C5" s="8" t="s">
        <v>10</v>
      </c>
      <c r="D5" s="8" t="s">
        <v>11</v>
      </c>
      <c r="E5" s="8" t="s">
        <v>1</v>
      </c>
    </row>
    <row r="6" spans="1:6" x14ac:dyDescent="0.2">
      <c r="A6" s="35" t="s">
        <v>28</v>
      </c>
      <c r="B6" s="28"/>
      <c r="C6" s="2" t="s">
        <v>29</v>
      </c>
    </row>
    <row r="9" spans="1:6" ht="11.25" customHeight="1" x14ac:dyDescent="0.2"/>
    <row r="10" spans="1:6" hidden="1" x14ac:dyDescent="0.2"/>
    <row r="11" spans="1:6" s="13" customFormat="1" ht="25.5" customHeight="1" x14ac:dyDescent="0.2">
      <c r="A11" s="5" t="s">
        <v>9</v>
      </c>
      <c r="B11" s="79" t="s">
        <v>6</v>
      </c>
      <c r="C11" s="79"/>
      <c r="D11" s="5"/>
      <c r="E11" s="5"/>
    </row>
    <row r="12" spans="1:6" ht="22.5" customHeight="1" x14ac:dyDescent="0.2">
      <c r="A12" s="8" t="s">
        <v>0</v>
      </c>
      <c r="B12" s="8" t="s">
        <v>2</v>
      </c>
      <c r="C12" s="8"/>
      <c r="D12" s="8"/>
      <c r="E12" s="61"/>
    </row>
    <row r="13" spans="1:6" ht="22.5" customHeight="1" x14ac:dyDescent="0.2">
      <c r="A13" s="55">
        <v>42411</v>
      </c>
      <c r="B13" s="47">
        <v>13.8</v>
      </c>
      <c r="C13" s="61" t="s">
        <v>53</v>
      </c>
      <c r="D13" s="61" t="s">
        <v>34</v>
      </c>
      <c r="E13" s="61" t="s">
        <v>52</v>
      </c>
    </row>
    <row r="14" spans="1:6" ht="22.5" customHeight="1" x14ac:dyDescent="0.2">
      <c r="A14" s="55">
        <v>42412</v>
      </c>
      <c r="B14" s="47">
        <v>15</v>
      </c>
      <c r="C14" s="61" t="s">
        <v>53</v>
      </c>
      <c r="D14" s="61" t="s">
        <v>34</v>
      </c>
      <c r="E14" s="61" t="s">
        <v>52</v>
      </c>
    </row>
    <row r="15" spans="1:6" ht="22.5" customHeight="1" x14ac:dyDescent="0.2">
      <c r="A15" s="22"/>
      <c r="B15" s="22"/>
      <c r="C15" s="22"/>
      <c r="D15" s="22"/>
      <c r="E15" s="22"/>
    </row>
    <row r="16" spans="1:6" ht="22.5" customHeight="1" x14ac:dyDescent="0.2">
      <c r="A16" s="55">
        <v>42472</v>
      </c>
      <c r="B16" s="47">
        <v>11.5</v>
      </c>
      <c r="C16" s="61" t="s">
        <v>41</v>
      </c>
      <c r="D16" s="61" t="s">
        <v>34</v>
      </c>
      <c r="E16" s="61" t="s">
        <v>36</v>
      </c>
    </row>
    <row r="17" spans="1:5" ht="22.5" customHeight="1" x14ac:dyDescent="0.2">
      <c r="A17" s="55">
        <v>42471</v>
      </c>
      <c r="B17" s="47">
        <v>14.5</v>
      </c>
      <c r="C17" s="61" t="s">
        <v>42</v>
      </c>
      <c r="D17" s="61" t="s">
        <v>34</v>
      </c>
      <c r="E17" s="61" t="s">
        <v>36</v>
      </c>
    </row>
    <row r="18" spans="1:5" ht="22.5" customHeight="1" x14ac:dyDescent="0.2">
      <c r="A18" s="55">
        <v>42472</v>
      </c>
      <c r="B18" s="47">
        <v>12</v>
      </c>
      <c r="C18" s="61" t="s">
        <v>43</v>
      </c>
      <c r="D18" s="61" t="s">
        <v>34</v>
      </c>
      <c r="E18" s="61" t="s">
        <v>36</v>
      </c>
    </row>
    <row r="19" spans="1:5" x14ac:dyDescent="0.2">
      <c r="A19" s="55"/>
      <c r="B19" s="47"/>
      <c r="C19" s="61"/>
      <c r="D19" s="37"/>
      <c r="E19" s="37"/>
    </row>
    <row r="20" spans="1:5" x14ac:dyDescent="0.2">
      <c r="A20" s="55"/>
      <c r="B20" s="47"/>
      <c r="C20" s="61"/>
      <c r="D20" s="37"/>
      <c r="E20" s="37"/>
    </row>
    <row r="21" spans="1:5" x14ac:dyDescent="0.2">
      <c r="A21" s="48"/>
      <c r="B21" s="47"/>
      <c r="C21" s="37"/>
      <c r="D21" s="37"/>
      <c r="E21" s="37"/>
    </row>
    <row r="22" spans="1:5" x14ac:dyDescent="0.2">
      <c r="A22" s="48"/>
      <c r="B22" s="47"/>
      <c r="C22" s="37"/>
      <c r="D22" s="37"/>
      <c r="E22" s="37"/>
    </row>
    <row r="23" spans="1:5" x14ac:dyDescent="0.2">
      <c r="A23" s="48"/>
      <c r="B23" s="47"/>
      <c r="C23" s="37"/>
      <c r="D23" s="37"/>
      <c r="E23" s="37"/>
    </row>
    <row r="24" spans="1:5" x14ac:dyDescent="0.2">
      <c r="B24" s="28"/>
      <c r="C24" s="28"/>
      <c r="D24" s="28"/>
      <c r="E24" s="28"/>
    </row>
    <row r="25" spans="1:5" ht="13.5" thickBot="1" x14ac:dyDescent="0.25">
      <c r="B25" s="30">
        <v>66.8</v>
      </c>
    </row>
    <row r="26" spans="1:5" ht="13.5" thickTop="1" x14ac:dyDescent="0.2"/>
    <row r="27" spans="1:5" s="7" customFormat="1" ht="48" customHeight="1" x14ac:dyDescent="0.2">
      <c r="A27" s="14" t="s">
        <v>31</v>
      </c>
      <c r="B27" s="41">
        <f>SUM(B7+B25)</f>
        <v>66.8</v>
      </c>
      <c r="C27" s="9"/>
    </row>
  </sheetData>
  <mergeCells count="4">
    <mergeCell ref="B4:C4"/>
    <mergeCell ref="B11:C11"/>
    <mergeCell ref="A1:F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13" sqref="F13"/>
    </sheetView>
  </sheetViews>
  <sheetFormatPr defaultRowHeight="12.75" x14ac:dyDescent="0.2"/>
  <cols>
    <col min="1" max="1" width="23.85546875" style="2" customWidth="1"/>
    <col min="2" max="2" width="14.5703125" style="2" customWidth="1"/>
    <col min="3" max="3" width="3" style="2" customWidth="1"/>
    <col min="4" max="4" width="56.140625" style="2" customWidth="1"/>
    <col min="5" max="5" width="9.7109375" style="2" customWidth="1"/>
  </cols>
  <sheetData>
    <row r="1" spans="1:6" ht="39.75" customHeight="1" x14ac:dyDescent="0.25">
      <c r="A1" s="77" t="s">
        <v>26</v>
      </c>
      <c r="B1" s="81"/>
      <c r="C1" s="81"/>
      <c r="D1" s="81"/>
      <c r="E1" s="81"/>
      <c r="F1" s="81"/>
    </row>
    <row r="2" spans="1:6" ht="29.25" customHeight="1" x14ac:dyDescent="0.25">
      <c r="A2" s="78" t="s">
        <v>35</v>
      </c>
      <c r="B2" s="78"/>
      <c r="C2" s="70"/>
      <c r="D2" s="69" t="s">
        <v>68</v>
      </c>
      <c r="E2" s="60"/>
    </row>
    <row r="3" spans="1:6" ht="29.25" customHeight="1" x14ac:dyDescent="0.25">
      <c r="A3" s="62" t="s">
        <v>39</v>
      </c>
      <c r="B3" s="63"/>
      <c r="C3" s="63"/>
      <c r="D3" s="64" t="s">
        <v>40</v>
      </c>
      <c r="E3" s="63"/>
    </row>
    <row r="4" spans="1:6" ht="39.75" customHeight="1" x14ac:dyDescent="0.2">
      <c r="A4" s="5" t="s">
        <v>12</v>
      </c>
      <c r="B4" s="79" t="s">
        <v>4</v>
      </c>
      <c r="C4" s="79"/>
      <c r="D4" s="79"/>
      <c r="E4" s="5"/>
    </row>
    <row r="5" spans="1:6" ht="21.75" customHeight="1" x14ac:dyDescent="0.2">
      <c r="A5" s="3" t="s">
        <v>0</v>
      </c>
      <c r="B5" s="67" t="s">
        <v>2</v>
      </c>
      <c r="C5" s="43"/>
      <c r="D5" s="22" t="s">
        <v>13</v>
      </c>
      <c r="E5" s="39" t="s">
        <v>14</v>
      </c>
      <c r="F5" s="39"/>
    </row>
    <row r="6" spans="1:6" x14ac:dyDescent="0.2">
      <c r="A6" s="21" t="s">
        <v>28</v>
      </c>
      <c r="B6" s="67"/>
      <c r="C6" s="43"/>
      <c r="D6" s="22" t="s">
        <v>29</v>
      </c>
      <c r="E6" s="39"/>
      <c r="F6" s="39"/>
    </row>
    <row r="7" spans="1:6" x14ac:dyDescent="0.2">
      <c r="A7" s="21"/>
      <c r="B7" s="67"/>
      <c r="C7" s="43"/>
      <c r="D7" s="22"/>
      <c r="E7" s="39"/>
      <c r="F7" s="39"/>
    </row>
    <row r="8" spans="1:6" x14ac:dyDescent="0.2">
      <c r="A8" s="21"/>
      <c r="B8" s="67"/>
      <c r="C8" s="43"/>
      <c r="D8" s="22"/>
      <c r="E8" s="22"/>
      <c r="F8" s="22"/>
    </row>
    <row r="9" spans="1:6" x14ac:dyDescent="0.2">
      <c r="B9" s="22"/>
      <c r="C9" s="22"/>
      <c r="D9" s="22"/>
      <c r="E9" s="22"/>
      <c r="F9" s="22"/>
    </row>
    <row r="10" spans="1:6" ht="18" customHeight="1" x14ac:dyDescent="0.2">
      <c r="A10" s="5" t="s">
        <v>12</v>
      </c>
      <c r="B10" s="79" t="s">
        <v>6</v>
      </c>
      <c r="C10" s="79"/>
      <c r="D10" s="79"/>
      <c r="E10" s="5"/>
    </row>
    <row r="11" spans="1:6" ht="15" customHeight="1" x14ac:dyDescent="0.2">
      <c r="A11" s="3" t="s">
        <v>0</v>
      </c>
      <c r="B11" s="3" t="s">
        <v>2</v>
      </c>
      <c r="C11" s="23"/>
      <c r="D11" s="3"/>
      <c r="E11" s="3"/>
    </row>
    <row r="12" spans="1:6" ht="15" customHeight="1" x14ac:dyDescent="0.2">
      <c r="A12" s="67">
        <v>42214</v>
      </c>
      <c r="B12" s="43">
        <v>24.4</v>
      </c>
      <c r="C12" s="22"/>
      <c r="D12" s="42" t="s">
        <v>37</v>
      </c>
      <c r="E12" s="39" t="s">
        <v>36</v>
      </c>
    </row>
    <row r="13" spans="1:6" ht="15" customHeight="1" x14ac:dyDescent="0.2">
      <c r="A13" s="71" t="s">
        <v>56</v>
      </c>
      <c r="B13" s="43">
        <v>198</v>
      </c>
      <c r="C13" s="22"/>
      <c r="D13" s="42" t="s">
        <v>57</v>
      </c>
      <c r="E13" s="43" t="s">
        <v>36</v>
      </c>
    </row>
    <row r="14" spans="1:6" ht="15" customHeight="1" x14ac:dyDescent="0.2">
      <c r="A14" s="67"/>
      <c r="B14" s="43"/>
      <c r="C14" s="22"/>
      <c r="D14" s="42"/>
      <c r="E14" s="39"/>
    </row>
    <row r="15" spans="1:6" ht="15" customHeight="1" x14ac:dyDescent="0.2">
      <c r="A15" s="67"/>
      <c r="B15" s="43"/>
      <c r="C15" s="22"/>
      <c r="D15" s="42"/>
      <c r="E15" s="39"/>
    </row>
    <row r="16" spans="1:6" ht="15" customHeight="1" x14ac:dyDescent="0.2">
      <c r="A16" s="67"/>
      <c r="B16" s="43"/>
      <c r="C16" s="22"/>
      <c r="D16" s="42"/>
      <c r="E16" s="39"/>
    </row>
    <row r="17" spans="1:5" ht="15" customHeight="1" x14ac:dyDescent="0.2">
      <c r="A17" s="67"/>
      <c r="B17" s="43"/>
      <c r="C17" s="22"/>
      <c r="D17" s="42"/>
      <c r="E17" s="39"/>
    </row>
    <row r="18" spans="1:5" ht="15" customHeight="1" x14ac:dyDescent="0.2">
      <c r="A18" s="67"/>
      <c r="B18" s="43"/>
      <c r="C18" s="22"/>
      <c r="D18" s="39"/>
      <c r="E18" s="39"/>
    </row>
    <row r="19" spans="1:5" ht="15" customHeight="1" x14ac:dyDescent="0.2">
      <c r="A19" s="67"/>
      <c r="B19" s="43"/>
      <c r="C19" s="22"/>
      <c r="D19" s="39"/>
      <c r="E19" s="39"/>
    </row>
    <row r="20" spans="1:5" ht="15" customHeight="1" x14ac:dyDescent="0.2">
      <c r="A20" s="67"/>
      <c r="B20" s="43"/>
      <c r="C20" s="22"/>
      <c r="D20" s="39"/>
      <c r="E20" s="39"/>
    </row>
    <row r="21" spans="1:5" ht="15" customHeight="1" x14ac:dyDescent="0.2">
      <c r="A21" s="67"/>
      <c r="B21" s="43"/>
      <c r="C21" s="22"/>
      <c r="D21" s="39"/>
      <c r="E21" s="39"/>
    </row>
    <row r="22" spans="1:5" ht="15" customHeight="1" x14ac:dyDescent="0.2">
      <c r="A22" s="67"/>
      <c r="B22" s="43"/>
      <c r="C22" s="22"/>
      <c r="D22" s="42"/>
      <c r="E22" s="43"/>
    </row>
    <row r="23" spans="1:5" ht="15" customHeight="1" x14ac:dyDescent="0.2">
      <c r="A23" s="67"/>
      <c r="B23" s="43"/>
      <c r="C23" s="22"/>
      <c r="D23" s="39"/>
      <c r="E23" s="39"/>
    </row>
    <row r="24" spans="1:5" ht="15" customHeight="1" x14ac:dyDescent="0.2">
      <c r="A24" s="68"/>
      <c r="B24" s="43"/>
      <c r="C24" s="39"/>
      <c r="D24" s="42"/>
      <c r="E24" s="39"/>
    </row>
    <row r="25" spans="1:5" ht="15" customHeight="1" x14ac:dyDescent="0.2">
      <c r="A25" s="68"/>
      <c r="B25" s="43"/>
      <c r="C25" s="42"/>
      <c r="D25" s="28"/>
      <c r="E25" s="37"/>
    </row>
    <row r="26" spans="1:5" x14ac:dyDescent="0.2">
      <c r="A26" s="28"/>
      <c r="B26" s="40"/>
      <c r="C26" s="28"/>
      <c r="D26" s="28"/>
      <c r="E26" s="28"/>
    </row>
    <row r="27" spans="1:5" ht="13.5" thickBot="1" x14ac:dyDescent="0.25">
      <c r="B27" s="30">
        <v>222.4</v>
      </c>
      <c r="C27" s="28"/>
    </row>
    <row r="28" spans="1:5" ht="13.5" thickTop="1" x14ac:dyDescent="0.2">
      <c r="B28" s="28"/>
      <c r="C28" s="28"/>
    </row>
    <row r="29" spans="1:5" x14ac:dyDescent="0.2">
      <c r="B29" s="28"/>
      <c r="C29" s="28"/>
    </row>
    <row r="30" spans="1:5" ht="14.25" x14ac:dyDescent="0.2">
      <c r="A30" s="11" t="s">
        <v>32</v>
      </c>
      <c r="B30" s="29">
        <f>SUM(B8+B27)</f>
        <v>222.4</v>
      </c>
      <c r="C30" s="10"/>
      <c r="D30" s="9"/>
      <c r="E30" s="7"/>
    </row>
    <row r="38" spans="4:4" x14ac:dyDescent="0.2">
      <c r="D38" s="2" t="s">
        <v>38</v>
      </c>
    </row>
  </sheetData>
  <mergeCells count="4">
    <mergeCell ref="B10:D10"/>
    <mergeCell ref="A2:B2"/>
    <mergeCell ref="B4:D4"/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1" sqref="F1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77" t="s">
        <v>26</v>
      </c>
      <c r="B1" s="81"/>
      <c r="C1" s="81"/>
      <c r="D1" s="81"/>
      <c r="E1" s="81"/>
    </row>
    <row r="2" spans="1:5" ht="30" customHeight="1" x14ac:dyDescent="0.25">
      <c r="A2" s="78" t="s">
        <v>35</v>
      </c>
      <c r="B2" s="78"/>
      <c r="C2" s="70"/>
      <c r="D2" s="69" t="s">
        <v>68</v>
      </c>
      <c r="E2" s="60"/>
    </row>
    <row r="3" spans="1:5" ht="30" customHeight="1" x14ac:dyDescent="0.25">
      <c r="A3" s="62" t="s">
        <v>39</v>
      </c>
      <c r="B3" s="63"/>
      <c r="C3" s="63"/>
      <c r="D3" s="64" t="s">
        <v>40</v>
      </c>
      <c r="E3" s="63"/>
    </row>
    <row r="4" spans="1:5" ht="27" customHeight="1" x14ac:dyDescent="0.2">
      <c r="A4" s="79" t="s">
        <v>15</v>
      </c>
      <c r="B4" s="83"/>
      <c r="C4" s="83"/>
      <c r="D4" s="83"/>
      <c r="E4" s="83"/>
    </row>
    <row r="5" spans="1:5" s="15" customFormat="1" ht="50.25" customHeight="1" x14ac:dyDescent="0.2">
      <c r="A5" s="84" t="s">
        <v>16</v>
      </c>
      <c r="B5" s="85"/>
      <c r="C5" s="85"/>
      <c r="D5" s="85"/>
      <c r="E5" s="85"/>
    </row>
    <row r="6" spans="1:5" ht="20.25" customHeight="1" x14ac:dyDescent="0.2">
      <c r="A6" s="6" t="s">
        <v>17</v>
      </c>
      <c r="B6" s="76"/>
      <c r="C6" s="76"/>
      <c r="D6" s="6"/>
      <c r="E6" s="6"/>
    </row>
    <row r="7" spans="1:5" ht="19.5" customHeight="1" x14ac:dyDescent="0.2">
      <c r="A7" s="3" t="s">
        <v>0</v>
      </c>
      <c r="B7" s="3" t="s">
        <v>18</v>
      </c>
      <c r="C7" s="3" t="s">
        <v>19</v>
      </c>
      <c r="D7" s="3" t="s">
        <v>20</v>
      </c>
      <c r="E7" s="3"/>
    </row>
    <row r="8" spans="1:5" x14ac:dyDescent="0.2">
      <c r="A8" s="53"/>
      <c r="B8" s="37"/>
    </row>
    <row r="9" spans="1:5" x14ac:dyDescent="0.2">
      <c r="A9" s="34"/>
    </row>
    <row r="10" spans="1:5" x14ac:dyDescent="0.2">
      <c r="A10" s="34"/>
    </row>
    <row r="13" spans="1:5" s="17" customFormat="1" ht="27" customHeight="1" x14ac:dyDescent="0.2">
      <c r="A13" s="16" t="s">
        <v>21</v>
      </c>
      <c r="B13" s="82"/>
      <c r="C13" s="82"/>
      <c r="D13" s="16"/>
      <c r="E13" s="16"/>
    </row>
    <row r="14" spans="1:5" x14ac:dyDescent="0.2">
      <c r="A14" s="3" t="s">
        <v>0</v>
      </c>
      <c r="B14" s="3" t="s">
        <v>18</v>
      </c>
      <c r="C14" s="3" t="s">
        <v>22</v>
      </c>
      <c r="D14" s="3" t="s">
        <v>23</v>
      </c>
      <c r="E14" s="3"/>
    </row>
    <row r="15" spans="1:5" x14ac:dyDescent="0.2">
      <c r="A15" s="35" t="s">
        <v>27</v>
      </c>
      <c r="B15" s="28"/>
    </row>
    <row r="21" spans="1:5" x14ac:dyDescent="0.2">
      <c r="A21" s="1"/>
      <c r="B21" s="1"/>
      <c r="C21" s="1"/>
      <c r="D21" s="1"/>
      <c r="E21" s="1"/>
    </row>
  </sheetData>
  <mergeCells count="6">
    <mergeCell ref="B13:C13"/>
    <mergeCell ref="A4:E4"/>
    <mergeCell ref="A5:E5"/>
    <mergeCell ref="B6:C6"/>
    <mergeCell ref="A1:E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Hospitality</vt:lpstr>
      <vt:lpstr>Other</vt:lpstr>
      <vt:lpstr>Gifts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\</cp:lastModifiedBy>
  <cp:lastPrinted>2016-07-13T02:56:21Z</cp:lastPrinted>
  <dcterms:created xsi:type="dcterms:W3CDTF">2010-10-17T20:59:02Z</dcterms:created>
  <dcterms:modified xsi:type="dcterms:W3CDTF">2016-07-13T03:02:07Z</dcterms:modified>
</cp:coreProperties>
</file>